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 tabRatio="891"/>
  </bookViews>
  <sheets>
    <sheet name="Indice" sheetId="11" r:id="rId1"/>
    <sheet name="Quadro 1" sheetId="10" r:id="rId2"/>
    <sheet name="Quadro 2" sheetId="14" r:id="rId3"/>
    <sheet name="Quadro 3" sheetId="56" r:id="rId4"/>
    <sheet name="Quadro 4" sheetId="58" r:id="rId5"/>
    <sheet name="Quadro 5" sheetId="59" r:id="rId6"/>
    <sheet name="Quadro 6" sheetId="60" r:id="rId7"/>
    <sheet name="Quadro 7" sheetId="61" r:id="rId8"/>
    <sheet name="Quadro 8" sheetId="62" r:id="rId9"/>
    <sheet name="Quadro 9" sheetId="63" r:id="rId10"/>
    <sheet name="Quadro 10" sheetId="64" r:id="rId11"/>
    <sheet name="Quadro 11" sheetId="65" r:id="rId12"/>
    <sheet name="Quadro 12" sheetId="66" r:id="rId13"/>
    <sheet name="Quadro 13" sheetId="67" r:id="rId14"/>
    <sheet name="Quadro 14" sheetId="68" r:id="rId15"/>
    <sheet name="Quadro 15" sheetId="70" r:id="rId16"/>
    <sheet name="Quadro 16" sheetId="74" r:id="rId17"/>
    <sheet name="Quadro 17" sheetId="76" r:id="rId18"/>
    <sheet name="Quadro 18" sheetId="75" r:id="rId19"/>
    <sheet name="Quadro 19" sheetId="77" r:id="rId20"/>
    <sheet name="Grafico 1" sheetId="43" r:id="rId21"/>
    <sheet name="Grafico 2" sheetId="44" r:id="rId22"/>
    <sheet name="Grafico 3" sheetId="45" r:id="rId23"/>
    <sheet name="Grafico 4" sheetId="46" r:id="rId24"/>
    <sheet name="Grafico 5" sheetId="47" r:id="rId25"/>
    <sheet name="Grafico 6" sheetId="48" r:id="rId26"/>
    <sheet name="Grafico 7" sheetId="49" r:id="rId27"/>
    <sheet name="Grafico 8" sheetId="50" r:id="rId28"/>
    <sheet name="Grafico 9" sheetId="51" r:id="rId29"/>
    <sheet name="Grafico 10" sheetId="19" r:id="rId30"/>
    <sheet name="Grafico 11" sheetId="52" r:id="rId31"/>
    <sheet name="Grafico 12" sheetId="53" r:id="rId32"/>
    <sheet name="Grafico 13" sheetId="54" r:id="rId33"/>
    <sheet name="Grafico 14" sheetId="69" r:id="rId34"/>
    <sheet name="Grafico 15" sheetId="71" r:id="rId35"/>
    <sheet name="Grafico 16" sheetId="72" r:id="rId36"/>
    <sheet name="Grafico 17" sheetId="73" r:id="rId37"/>
  </sheets>
  <externalReferences>
    <externalReference r:id="rId38"/>
  </externalReferences>
  <definedNames>
    <definedName name="_xlchart.v1.0" hidden="1">'Quadro 19'!$B$4:$B$12</definedName>
    <definedName name="_xlchart.v1.1" hidden="1">'Quadro 19'!$C$4:$C$12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66" l="1"/>
  <c r="H5" i="66"/>
  <c r="H8" i="66"/>
  <c r="H9" i="66"/>
  <c r="H11" i="66"/>
  <c r="H13" i="66"/>
  <c r="H4" i="66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B4" i="11"/>
</calcChain>
</file>

<file path=xl/sharedStrings.xml><?xml version="1.0" encoding="utf-8"?>
<sst xmlns="http://schemas.openxmlformats.org/spreadsheetml/2006/main" count="669" uniqueCount="214">
  <si>
    <t>Total</t>
  </si>
  <si>
    <t>Ano</t>
  </si>
  <si>
    <t>Espanha</t>
  </si>
  <si>
    <t>França</t>
  </si>
  <si>
    <t>Itália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</si>
  <si>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</si>
  <si>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</si>
  <si>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</si>
  <si>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</t>
  </si>
  <si>
    <t>Nota</t>
  </si>
  <si>
    <t>Fonte</t>
  </si>
  <si>
    <t>Atualizado em</t>
  </si>
  <si>
    <t>link</t>
  </si>
  <si>
    <t>2008</t>
  </si>
  <si>
    <t>% do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</si>
  <si>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</si>
  <si>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</si>
  <si>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</si>
  <si>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</si>
  <si>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</si>
  <si>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</si>
  <si>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</si>
  <si>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</si>
  <si>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</si>
  <si>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</si>
  <si>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</si>
  <si>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</si>
  <si>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</si>
  <si>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e +</t>
  </si>
  <si>
    <t>%</t>
  </si>
  <si>
    <t>Brasil</t>
  </si>
  <si>
    <t>Permanente</t>
  </si>
  <si>
    <t>Temporário e provisório</t>
  </si>
  <si>
    <t>Polícia Federal do Brasil.</t>
  </si>
  <si>
    <t>MTE (Ministério do Trabalho e Emprego do Brasil), através do Observatório da Emigração.</t>
  </si>
  <si>
    <t>Ministério do Trabalho e Emprego do Brasil.</t>
  </si>
  <si>
    <t>Feminino</t>
  </si>
  <si>
    <t>Masculino</t>
  </si>
  <si>
    <t xml:space="preserve"> Total</t>
  </si>
  <si>
    <t>Holanda</t>
  </si>
  <si>
    <t>Reino Unido</t>
  </si>
  <si>
    <t>2009</t>
  </si>
  <si>
    <t>2013*</t>
  </si>
  <si>
    <t>Vistos de trabalho</t>
  </si>
  <si>
    <t>F</t>
  </si>
  <si>
    <t>M</t>
  </si>
  <si>
    <t>Idade</t>
  </si>
  <si>
    <t>15-29</t>
  </si>
  <si>
    <t>30-59</t>
  </si>
  <si>
    <t>60 ou mais</t>
  </si>
  <si>
    <t>Polícia Federal do Brasil e Ministério do Trabalho e Emprego.</t>
  </si>
  <si>
    <t>Outros</t>
  </si>
  <si>
    <t>Não informado</t>
  </si>
  <si>
    <t>Doutorado / Pós doutorado completo</t>
  </si>
  <si>
    <t>Mestrado / Pós-graduação completa</t>
  </si>
  <si>
    <t>Ensino superior completo ou habilitação legal equivalente</t>
  </si>
  <si>
    <t>2º Grau completo ou técnico profissional</t>
  </si>
  <si>
    <t>Ministério do Trabalho e do Emprego do Brasil.</t>
  </si>
  <si>
    <t>Polícia Federal do Brasil (Embaixada de Portugal no Brasil)</t>
  </si>
  <si>
    <t>Censo do IBGE (nascidos em Portugal)</t>
  </si>
  <si>
    <t>Registos Consulares (nascidos em Portugal)</t>
  </si>
  <si>
    <t>Registos Consulares (total de portugueses)</t>
  </si>
  <si>
    <t>Projeções ONU (nascidos em Portugal)</t>
  </si>
  <si>
    <t>IBGE, Censo 2010; Embaixada de Portugal no Brasil (Dados da Polícia Federal do Brasil); Observatório da Emigração (Registos Consulares); United Nations, Department of Economic and Social Affairs. Population Division (2017). Trends in International Migrant Stock: The 2017 revision (United Nations database, POP/DB/MIG/Stock/Rev.2017) (Projeções da ONU).</t>
  </si>
  <si>
    <t>Período</t>
  </si>
  <si>
    <t>Anterior a 1990</t>
  </si>
  <si>
    <t>1990-1999</t>
  </si>
  <si>
    <t>2000-2010</t>
  </si>
  <si>
    <t>IBGE, Censo 2010.</t>
  </si>
  <si>
    <t>30-64</t>
  </si>
  <si>
    <t>Grau de instrução</t>
  </si>
  <si>
    <t xml:space="preserve"> Sem instrução e fundamental incompleto</t>
  </si>
  <si>
    <t xml:space="preserve"> Médio completo e superior incompleto</t>
  </si>
  <si>
    <t xml:space="preserve"> Superior completo</t>
  </si>
  <si>
    <t>Sem instrução e fundamental incompleto</t>
  </si>
  <si>
    <t>Fundamental completo e médio incompeto</t>
  </si>
  <si>
    <t>Médio completo e superior incompleto</t>
  </si>
  <si>
    <t>Superior completo</t>
  </si>
  <si>
    <t>Não determinado</t>
  </si>
  <si>
    <t>Estado</t>
  </si>
  <si>
    <t>% acumulada</t>
  </si>
  <si>
    <t xml:space="preserve"> São Paulo</t>
  </si>
  <si>
    <t xml:space="preserve"> Minas Gerais</t>
  </si>
  <si>
    <t xml:space="preserve"> Rio de Janeiro</t>
  </si>
  <si>
    <t xml:space="preserve"> Paraná</t>
  </si>
  <si>
    <t xml:space="preserve"> Goiás</t>
  </si>
  <si>
    <t xml:space="preserve"> Bahia</t>
  </si>
  <si>
    <t xml:space="preserve"> Espírito Santo</t>
  </si>
  <si>
    <t xml:space="preserve"> Santa Catarina</t>
  </si>
  <si>
    <t xml:space="preserve"> Ceará</t>
  </si>
  <si>
    <t xml:space="preserve"> Paraíba</t>
  </si>
  <si>
    <t>São Paulo</t>
  </si>
  <si>
    <t>Minas Gerais</t>
  </si>
  <si>
    <t>Rio de Janeiro</t>
  </si>
  <si>
    <t>Paraná</t>
  </si>
  <si>
    <t>Goiás</t>
  </si>
  <si>
    <t>Bahia</t>
  </si>
  <si>
    <t>Espírito Santo</t>
  </si>
  <si>
    <t>Santa Catarina</t>
  </si>
  <si>
    <t>Ceará</t>
  </si>
  <si>
    <t>Paraíba</t>
  </si>
  <si>
    <t>Pernambuco</t>
  </si>
  <si>
    <t>Distrito Federal</t>
  </si>
  <si>
    <t>15-24</t>
  </si>
  <si>
    <t>25-54</t>
  </si>
  <si>
    <t>55-64</t>
  </si>
  <si>
    <t>Fundamental completo e médio incompleto</t>
  </si>
  <si>
    <t>Trabalham</t>
  </si>
  <si>
    <t>Não trabalham</t>
  </si>
  <si>
    <t xml:space="preserve"> Militares, polícia militar ou bombeiros</t>
  </si>
  <si>
    <t>Funcionários públicos</t>
  </si>
  <si>
    <t xml:space="preserve"> Conta própria</t>
  </si>
  <si>
    <t xml:space="preserve"> Empregador</t>
  </si>
  <si>
    <t xml:space="preserve"> Não remunerado</t>
  </si>
  <si>
    <t>Período de chegada</t>
  </si>
  <si>
    <t>Rendimento (reais)</t>
  </si>
  <si>
    <t>Antes de 1990</t>
  </si>
  <si>
    <t>Rendimento médio nacional no Brasil</t>
  </si>
  <si>
    <t>Naturalizado brasileiro</t>
  </si>
  <si>
    <t>Estrangeiro</t>
  </si>
  <si>
    <t>Estados Unidos</t>
  </si>
  <si>
    <t>Panamá</t>
  </si>
  <si>
    <t>Cabo Verde</t>
  </si>
  <si>
    <t>Argentina</t>
  </si>
  <si>
    <t>O Observatório da Emigração é uma estrutura técnica e de investigação independente integrada no Centro de Investigação e Estudos de Sociologia (CIES), do Iscte – Instituto Universitário de Lisboa, onde tem a sua sede. Funciona com base numa parceria entre o CIES-Iscte,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</si>
  <si>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..</t>
  </si>
  <si>
    <t>N 
(excluídos &lt;15)</t>
  </si>
  <si>
    <t>Grau de ensino mais elevado completo</t>
  </si>
  <si>
    <t>(*) Para o ano de 2013, a idade média de pedidos de vistos foi apenas contabilizada até ao 3º trimestre.</t>
  </si>
  <si>
    <t>http://observatorioemigracao.pt/np4/7508.html</t>
  </si>
  <si>
    <t>1 de maio de 2020.</t>
  </si>
  <si>
    <t>2014*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</si>
  <si>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Vistos de trabalho concedidos a portugueses no Brasil, 2004-2015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</si>
  <si>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Pedidos de vistos de trabalho por portugueses no Brasil, segundo o sexo, 2008-2013</t>
    </r>
  </si>
  <si>
    <t>Total (%)</t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</si>
  <si>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Emigrantes portugueses no Brasil, por qualificação, segundo o ano de entrada, 2008-2013</t>
    </r>
  </si>
  <si>
    <r>
      <rPr>
        <b/>
        <sz val="9"/>
        <color rgb="FFC00000"/>
        <rFont val="Arial"/>
        <family val="2"/>
      </rPr>
      <t>Quadro 14</t>
    </r>
    <r>
      <rPr>
        <b/>
        <sz val="9"/>
        <color theme="1"/>
        <rFont val="Arial"/>
        <family val="2"/>
      </rPr>
      <t xml:space="preserve">  Taxa de emprego dos nascidos em Portugal residentes no Brasil, por perído de chegada, segundo a situação perante o trabalho</t>
    </r>
  </si>
  <si>
    <r>
      <rPr>
        <b/>
        <sz val="9"/>
        <color rgb="FFC00000"/>
        <rFont val="Arial"/>
        <family val="2"/>
      </rPr>
      <t>Quadro 15</t>
    </r>
    <r>
      <rPr>
        <b/>
        <sz val="9"/>
        <color theme="1"/>
        <rFont val="Arial"/>
        <family val="2"/>
      </rPr>
      <t xml:space="preserve">  Nascidos em Portugal residentes no Brasil, por período de chegada, segundo o estatuto no trabalho</t>
    </r>
  </si>
  <si>
    <r>
      <rPr>
        <b/>
        <sz val="9"/>
        <color rgb="FFC00000"/>
        <rFont val="Arial"/>
        <family val="2"/>
      </rPr>
      <t>Quadro 16</t>
    </r>
    <r>
      <rPr>
        <b/>
        <sz val="9"/>
        <color theme="1"/>
        <rFont val="Arial"/>
        <family val="2"/>
      </rPr>
      <t xml:space="preserve">  Rendimento médio dos portugueses residentes no Brasil, por período de chegada</t>
    </r>
  </si>
  <si>
    <t xml:space="preserve">Maiores de 14 anos. </t>
  </si>
  <si>
    <t>Quadro 2  Vistos de trabalho concedidos a portugueses no Brasil, 2004-2015</t>
  </si>
  <si>
    <t>Quadro 3  Pedidos de vistos de trabalho por portugueses no Brasil, segundo o sexo, 2008-2013</t>
  </si>
  <si>
    <t>Quadro 5   Emigrantes portugueses no Brasil, por qualificação, segundo o ano de entrada, 2008-2013</t>
  </si>
  <si>
    <t>Quadro 6  Emigrantes portugueses ou nascidos em Portugal no Brasil, 1990-2013: comparação de fontes</t>
  </si>
  <si>
    <t>Quadro 7  Nascidos em Portugal residentes no Brasil, por período de chegada, 2010</t>
  </si>
  <si>
    <t>Quadro 8  Nascidos em Portugal residentes no Brasil, por período de fixação, segundo o grupo etário</t>
  </si>
  <si>
    <t>Quadro 14  Taxa de emprego dos nascidos em Portugal residentes no Brasil, por perído de chegada, segundo a situação perante o trabalho</t>
  </si>
  <si>
    <t>Quadro 15  Nascidos em Portugal residentes no Brasil, por período de chegada, segundo o estatuto no trabalho</t>
  </si>
  <si>
    <t>Quadro 16  Rendimento médio dos portugueses residentes no Brasil, por período de chegada</t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</si>
  <si>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Vistos de trabalho concedidos a portugueses no Brasil, 2004-2015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</si>
  <si>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Pedidos de vistos de trabalho por portugueses no Brasil, segundo o sexo, 2008-2013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</si>
  <si>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Emigrantes portugueses no Brasil, por qualificação, segundo o ano de entrada, 2008-2013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</si>
  <si>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Nascidos em Portugal residentes no Brasil, por período de chegada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</si>
  <si>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Nascidos em Portugal residentes no Brasil, por período de chegada, segundo o grupo etário</t>
    </r>
  </si>
  <si>
    <r>
      <rPr>
        <b/>
        <sz val="9"/>
        <color rgb="FFC00000"/>
        <rFont val="Arial"/>
        <family val="2"/>
      </rPr>
      <t>Gráfico 7</t>
    </r>
    <r>
      <rPr>
        <b/>
        <sz val="9"/>
        <color theme="1"/>
        <rFont val="Arial"/>
        <family val="2"/>
      </rPr>
      <t xml:space="preserve">  Nascidos em Portugal residentes no Brasil, por período de chegada</t>
    </r>
  </si>
  <si>
    <r>
      <rPr>
        <b/>
        <sz val="9"/>
        <color rgb="FFC00000"/>
        <rFont val="Arial"/>
        <family val="2"/>
      </rPr>
      <t>Gráfico 8</t>
    </r>
    <r>
      <rPr>
        <b/>
        <sz val="9"/>
        <color theme="1"/>
        <rFont val="Arial"/>
        <family val="2"/>
      </rPr>
      <t xml:space="preserve">  Nascidos em Portugal residentes no Brasil, por período de chegada, segundo o grupo etário</t>
    </r>
  </si>
  <si>
    <r>
      <rPr>
        <b/>
        <sz val="9"/>
        <color rgb="FFC00000"/>
        <rFont val="Arial"/>
        <family val="2"/>
      </rPr>
      <t>Gráfico 13</t>
    </r>
    <r>
      <rPr>
        <b/>
        <sz val="9"/>
        <color theme="1"/>
        <rFont val="Arial"/>
        <family val="2"/>
      </rPr>
      <t xml:space="preserve">  Taxa de emprego dos nascidos em Portugal residentes no Brasil, por perído de chegada, segundo a situação perante o trabalho</t>
    </r>
  </si>
  <si>
    <r>
      <rPr>
        <b/>
        <sz val="9"/>
        <color rgb="FFC00000"/>
        <rFont val="Arial"/>
        <family val="2"/>
      </rPr>
      <t>Gráfico 14</t>
    </r>
    <r>
      <rPr>
        <b/>
        <sz val="9"/>
        <color theme="1"/>
        <rFont val="Arial"/>
        <family val="2"/>
      </rPr>
      <t xml:space="preserve">  Nascidos em Portugal residentes no Brasil, por período de chegada, segundo o estatuto no trabalho</t>
    </r>
  </si>
  <si>
    <t>Gráfico 14  Nascidos em Portugal residentes no Brasil, por período de chegada, segundo o estatuto no trabalho</t>
  </si>
  <si>
    <r>
      <rPr>
        <b/>
        <sz val="9"/>
        <color rgb="FFC00000"/>
        <rFont val="Arial"/>
        <family val="2"/>
      </rPr>
      <t>Gráfico 16</t>
    </r>
    <r>
      <rPr>
        <b/>
        <sz val="9"/>
        <color theme="1"/>
        <rFont val="Arial"/>
        <family val="2"/>
      </rPr>
      <t xml:space="preserve">  Nascidos em Portugal residentes no Brasil, por período de chegada, segundo a nacionalidade </t>
    </r>
  </si>
  <si>
    <t>Quadro 9  Nascidos em Portugal residentes no Brasil, por grau de instrução, segundo o período de chegada</t>
  </si>
  <si>
    <t>Quadro 10  Nascidos em Portugal residentes no Brasil, por estado de fixação, entre 2000-2010</t>
  </si>
  <si>
    <t>Quadro 11  Nascidos em Portugal residentes no Brasil, por estado de fixação, segundo o sexo, entre 2000-2010</t>
  </si>
  <si>
    <t>Quadro 12  Nascidos em Portugal residentes no Brasil, por estado de fixação, segundo o grupo etário, entre 2000-2010</t>
  </si>
  <si>
    <t>Quadro 13  Nascidos em Portugal residentes no Brasil, por estado de fixação, segundo o grau de instrução</t>
  </si>
  <si>
    <t xml:space="preserve">Quadro 4  Naturais de Portugal com autorização de residência, 2000-2014, e com autorizações de trabalho, no Brasil, 2008-2013, por grupo etário, segundo o sexo </t>
  </si>
  <si>
    <r>
      <rPr>
        <b/>
        <sz val="9"/>
        <color rgb="FFC00000"/>
        <rFont val="Arial"/>
        <family val="2"/>
      </rPr>
      <t>Gráfico 5</t>
    </r>
    <r>
      <rPr>
        <b/>
        <sz val="9"/>
        <color theme="1"/>
        <rFont val="Arial"/>
        <family val="2"/>
      </rPr>
      <t xml:space="preserve">  Naturais de Portugal com autorização de residência, 2000-2014, e com autorizações de trabalho, 2008-2013, no Brasil, por grupo etário, segundo o sexo </t>
    </r>
  </si>
  <si>
    <r>
      <rPr>
        <b/>
        <sz val="9"/>
        <color rgb="FFC00000"/>
        <rFont val="Arial"/>
        <family val="2"/>
      </rPr>
      <t>Quadro 9</t>
    </r>
    <r>
      <rPr>
        <b/>
        <sz val="9"/>
        <color theme="1"/>
        <rFont val="Arial"/>
        <family val="2"/>
      </rPr>
      <t xml:space="preserve">  Nascidos em Portugal residentes no Brasil, por grau de instrução, segundo o período de chegada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</si>
  <si>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Nascidos em Portugal residentes no Brasil, por estado de fixação, entre 2000-2010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</si>
  <si>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Nascidos em Portugal residentes no Brasil, por estado de fixação, segundo o sexo, entre 2000-2010</t>
    </r>
  </si>
  <si>
    <r>
      <rPr>
        <b/>
        <sz val="9"/>
        <color rgb="FFC00000"/>
        <rFont val="Arial"/>
        <family val="2"/>
      </rPr>
      <t xml:space="preserve">Quadro 12 </t>
    </r>
    <r>
      <rPr>
        <b/>
        <sz val="9"/>
        <color theme="1"/>
        <rFont val="Arial"/>
        <family val="2"/>
      </rPr>
      <t xml:space="preserve"> Nascidos em Portugal residentes no Brasil, por estado de fixação, segundo o grupo etário, entre 2000-2010</t>
    </r>
  </si>
  <si>
    <r>
      <rPr>
        <b/>
        <sz val="9"/>
        <color rgb="FFC00000"/>
        <rFont val="Arial"/>
        <family val="2"/>
      </rPr>
      <t xml:space="preserve">Quadro 13 </t>
    </r>
    <r>
      <rPr>
        <b/>
        <sz val="9"/>
        <color theme="1"/>
        <rFont val="Arial"/>
        <family val="2"/>
      </rPr>
      <t xml:space="preserve"> Nascidos em Portugal residentes no Brasil, por estado de fixação, segundo o grau de instrução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</si>
  <si>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Nascidos em Portugal com autorização de residência no Brasil, 2000-2014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</si>
  <si>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Nascidos em Portugal com autorização de residência no Brasil, 2000-2014</t>
    </r>
  </si>
  <si>
    <r>
      <rPr>
        <b/>
        <sz val="9"/>
        <color rgb="FFC00000"/>
        <rFont val="Arial"/>
        <family val="2"/>
      </rPr>
      <t>Gráfico 4</t>
    </r>
    <r>
      <rPr>
        <b/>
        <sz val="9"/>
        <color theme="1"/>
        <rFont val="Arial"/>
        <family val="2"/>
      </rPr>
      <t xml:space="preserve">  Idade média de pedidos de vistos de portugueses residentes no Brasil</t>
    </r>
  </si>
  <si>
    <r>
      <rPr>
        <b/>
        <sz val="9"/>
        <color rgb="FFC00000"/>
        <rFont val="Arial"/>
        <family val="2"/>
      </rPr>
      <t>Gráfico 9</t>
    </r>
    <r>
      <rPr>
        <b/>
        <sz val="9"/>
        <color theme="1"/>
        <rFont val="Arial"/>
        <family val="2"/>
      </rPr>
      <t xml:space="preserve">  Nascidos em Portugal residentes no Brasil, por grau de instrução, segundo o período de chegada</t>
    </r>
  </si>
  <si>
    <r>
      <rPr>
        <b/>
        <sz val="9"/>
        <color rgb="FFC00000"/>
        <rFont val="Arial"/>
        <family val="2"/>
      </rPr>
      <t>Gráfico 10</t>
    </r>
    <r>
      <rPr>
        <b/>
        <sz val="9"/>
        <color theme="1"/>
        <rFont val="Arial"/>
        <family val="2"/>
      </rPr>
      <t xml:space="preserve">  Nascidos em Portugal residentes no Brasil, por estado de fixação, segundo o sexo, entre 2000-2010</t>
    </r>
  </si>
  <si>
    <r>
      <rPr>
        <b/>
        <sz val="9"/>
        <color rgb="FFC00000"/>
        <rFont val="Arial"/>
        <family val="2"/>
      </rPr>
      <t>Gráfico 11</t>
    </r>
    <r>
      <rPr>
        <b/>
        <sz val="9"/>
        <color theme="1"/>
        <rFont val="Arial"/>
        <family val="2"/>
      </rPr>
      <t xml:space="preserve">  Nascidos em Portugal residentes no Brasil, por estado de fixação, segundo o grupo etário, entre 2000-2010</t>
    </r>
  </si>
  <si>
    <r>
      <rPr>
        <b/>
        <sz val="9"/>
        <color rgb="FFC00000"/>
        <rFont val="Arial"/>
        <family val="2"/>
      </rPr>
      <t>Gráfico 12</t>
    </r>
    <r>
      <rPr>
        <b/>
        <sz val="9"/>
        <color theme="1"/>
        <rFont val="Arial"/>
        <family val="2"/>
      </rPr>
      <t xml:space="preserve">  Nascidos em Portugal residentes no Brasil, por estado de fixação, segundo o grau de instrução</t>
    </r>
  </si>
  <si>
    <t>Registos ativos. (*) Para o ano de 2014, os os valores de vistos concedidos foram apenas contabilizados até novembro.</t>
  </si>
  <si>
    <r>
      <rPr>
        <b/>
        <sz val="9"/>
        <color rgb="FFC00000"/>
        <rFont val="Arial"/>
        <family val="2"/>
      </rPr>
      <t xml:space="preserve">Quadro 4 </t>
    </r>
    <r>
      <rPr>
        <b/>
        <sz val="9"/>
        <color theme="1"/>
        <rFont val="Arial"/>
        <family val="2"/>
      </rPr>
      <t xml:space="preserve"> Naturais de Portugal residentes no Brasil com autorização de residência, 2000-2014, e com autorizações de trabalho (2008-2013, por grupo etário, segundo o sexo </t>
    </r>
  </si>
  <si>
    <t>Menos de 15</t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</si>
  <si>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Emigrantes portugueses ou nascidos em Portugal residentes no Brasil, 1990-2013: comparação de fontes</t>
    </r>
  </si>
  <si>
    <t>Menos de 14 anos</t>
  </si>
  <si>
    <t>Mais de 65 anos</t>
  </si>
  <si>
    <t>Rendimento médio dos emigrantes portugueses</t>
  </si>
  <si>
    <t>Empregado scom carteira</t>
  </si>
  <si>
    <t>Empregados sem carteira</t>
  </si>
  <si>
    <t>Para o ano de 2014, os valores de autorizações de residência foram apenas contabilizados até novembro. Para o ano de 2013, os valores das autorizações de trabalho são contabilizados apenas até ao 3º trimestre. Apenas considerados os registos ativos das autorizações de residêcia.</t>
  </si>
  <si>
    <t>Autorizaçãoes de residência</t>
  </si>
  <si>
    <t>1º Grau incompleto ou 5ª a 8ª série incompleta</t>
  </si>
  <si>
    <t>1º Grau completo até 8ª série completa</t>
  </si>
  <si>
    <t>Ensino superior licenciatura</t>
  </si>
  <si>
    <t>Mestrado ou pós-graduação</t>
  </si>
  <si>
    <t>Doutoramento</t>
  </si>
  <si>
    <t>Não especificado</t>
  </si>
  <si>
    <t>2.º Grau ou técnicoprofissional</t>
  </si>
  <si>
    <t>1.º Grau (completo ou incompleto)</t>
  </si>
  <si>
    <r>
      <rPr>
        <b/>
        <sz val="9"/>
        <color rgb="FFC00000"/>
        <rFont val="Arial"/>
        <family val="2"/>
      </rPr>
      <t>Gráfico 17</t>
    </r>
    <r>
      <rPr>
        <b/>
        <sz val="9"/>
        <color theme="1"/>
        <rFont val="Arial"/>
        <family val="2"/>
      </rPr>
      <t xml:space="preserve">  Portugueses residentes no Brasil por país de residência anterior, excepto Portugal (reemigração), 2010</t>
    </r>
  </si>
  <si>
    <t xml:space="preserve">Gráfico 16  Nascidos em Portugal residentes no Brasil, por período de chegada, segundo a nacionalidade </t>
  </si>
  <si>
    <t>milhões de euros, a preços correntes.</t>
  </si>
  <si>
    <t xml:space="preserve">Ano </t>
  </si>
  <si>
    <t>Remessas</t>
  </si>
  <si>
    <r>
      <rPr>
        <b/>
        <sz val="9"/>
        <color rgb="FFC00000"/>
        <rFont val="Arial"/>
        <family val="2"/>
      </rPr>
      <t>Quadro 17</t>
    </r>
    <r>
      <rPr>
        <b/>
        <sz val="9"/>
        <color theme="1"/>
        <rFont val="Arial"/>
        <family val="2"/>
      </rPr>
      <t xml:space="preserve">  Remessas de emigrantes portugueses residentes no Brasil, 2000-2017</t>
    </r>
  </si>
  <si>
    <t>Quadro 17  Remessas de emigrantes portugueses residentes no Brasil, 2000-2017</t>
  </si>
  <si>
    <t>Gráfico 17  Portugueses residentes no Brasil por país de residência anterior, excepto Portugal (reemigração), 2010</t>
  </si>
  <si>
    <r>
      <rPr>
        <b/>
        <sz val="9"/>
        <color rgb="FFC00000"/>
        <rFont val="Arial"/>
        <family val="2"/>
      </rPr>
      <t>Quadro 18</t>
    </r>
    <r>
      <rPr>
        <b/>
        <sz val="9"/>
        <color theme="1"/>
        <rFont val="Arial"/>
        <family val="2"/>
      </rPr>
      <t xml:space="preserve">  Nascidos em Portugal residentes no Brasil, por período de chegada, segundo a nacionalidade </t>
    </r>
  </si>
  <si>
    <t xml:space="preserve">Quadro 18  Nascidos em Portugal residentes no Brasil, por período de chegada, segundo a nacionalidade </t>
  </si>
  <si>
    <t>Quadro 19  Portugueses residentes no Brasil por país de residência anterior, excepto Portugal (reemigração), 2010</t>
  </si>
  <si>
    <r>
      <rPr>
        <b/>
        <sz val="9"/>
        <color rgb="FFC00000"/>
        <rFont val="Arial"/>
        <family val="2"/>
      </rPr>
      <t>Quadro 19</t>
    </r>
    <r>
      <rPr>
        <b/>
        <sz val="9"/>
        <color theme="1"/>
        <rFont val="Arial"/>
        <family val="2"/>
      </rPr>
      <t xml:space="preserve">  Portugueses residentes no Brasil por país de residência anterior, excepto Portugal (reemigração), 2010</t>
    </r>
  </si>
  <si>
    <t>País</t>
  </si>
  <si>
    <t>Milhões de euros, a preços correntes.</t>
  </si>
  <si>
    <r>
      <rPr>
        <b/>
        <sz val="9"/>
        <color rgb="FFC00000"/>
        <rFont val="Arial"/>
        <family val="2"/>
      </rPr>
      <t>Gráfico 15</t>
    </r>
    <r>
      <rPr>
        <b/>
        <sz val="9"/>
        <color theme="1"/>
        <rFont val="Arial"/>
        <family val="2"/>
      </rPr>
      <t xml:space="preserve">  Remessas do Brasil recebidas em Portugal, 2000-2017 </t>
    </r>
  </si>
  <si>
    <t xml:space="preserve">Gráfico 15  Remessas do Brasil recebidas em Portugal, 2000-2017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</si>
</sst>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;#,##0"/>
    <numFmt numFmtId="166" formatCode="#,##0.0"/>
  </numFmts>
  <fonts count="1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thin">
        <color theme="0"/>
      </right>
      <top style="medium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right" vertical="center" indent="2"/>
    </xf>
    <xf numFmtId="3" fontId="12" fillId="0" borderId="0" xfId="0" applyNumberFormat="1" applyFont="1" applyAlignment="1">
      <alignment horizontal="right" vertical="center" indent="1"/>
    </xf>
    <xf numFmtId="3" fontId="0" fillId="0" borderId="0" xfId="0" applyNumberFormat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5" fillId="0" borderId="4" xfId="0" applyFont="1" applyBorder="1" applyAlignment="1">
      <alignment horizontal="left" vertical="center" wrapText="1" indent="1"/>
    </xf>
    <xf numFmtId="3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Alignment="1">
      <alignment vertical="center"/>
    </xf>
    <xf numFmtId="3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right" vertical="center" indent="2"/>
    </xf>
    <xf numFmtId="0" fontId="1" fillId="0" borderId="13" xfId="0" quotePrefix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 vertical="center" indent="3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right" vertical="center" indent="8"/>
    </xf>
    <xf numFmtId="3" fontId="0" fillId="2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 indent="8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13" fillId="0" borderId="0" xfId="1" applyAlignment="1">
      <alignment wrapText="1"/>
    </xf>
    <xf numFmtId="0" fontId="0" fillId="0" borderId="0" xfId="0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9" fontId="4" fillId="0" borderId="0" xfId="3" applyFont="1" applyAlignment="1">
      <alignment horizontal="left" vertical="center" indent="1"/>
    </xf>
    <xf numFmtId="9" fontId="0" fillId="0" borderId="0" xfId="3" applyFont="1" applyBorder="1" applyAlignment="1">
      <alignment horizontal="right" vertical="center" indent="2"/>
    </xf>
    <xf numFmtId="9" fontId="0" fillId="0" borderId="0" xfId="3" applyFont="1"/>
    <xf numFmtId="9" fontId="0" fillId="0" borderId="0" xfId="3" applyFont="1" applyAlignment="1">
      <alignment vertical="center"/>
    </xf>
    <xf numFmtId="9" fontId="5" fillId="0" borderId="0" xfId="3" applyFont="1" applyBorder="1" applyAlignment="1">
      <alignment horizontal="left" vertical="center" indent="1"/>
    </xf>
    <xf numFmtId="2" fontId="0" fillId="0" borderId="0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9" fontId="1" fillId="0" borderId="9" xfId="3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6" fillId="0" borderId="0" xfId="3" applyFont="1" applyBorder="1" applyAlignment="1">
      <alignment horizontal="right" vertical="center"/>
    </xf>
    <xf numFmtId="9" fontId="0" fillId="0" borderId="0" xfId="3" applyFont="1" applyBorder="1" applyAlignment="1">
      <alignment horizontal="right" vertical="center" indent="3"/>
    </xf>
    <xf numFmtId="0" fontId="5" fillId="0" borderId="0" xfId="3" applyNumberFormat="1" applyFont="1" applyBorder="1" applyAlignment="1">
      <alignment horizontal="left" vertical="center" indent="1"/>
    </xf>
    <xf numFmtId="0" fontId="1" fillId="0" borderId="9" xfId="3" applyNumberFormat="1" applyFont="1" applyBorder="1" applyAlignment="1">
      <alignment horizontal="center" vertical="center"/>
    </xf>
    <xf numFmtId="0" fontId="0" fillId="0" borderId="0" xfId="3" applyNumberFormat="1" applyFont="1" applyBorder="1" applyAlignment="1">
      <alignment horizontal="right" vertical="center" indent="2"/>
    </xf>
    <xf numFmtId="0" fontId="0" fillId="0" borderId="0" xfId="3" applyNumberFormat="1" applyFont="1"/>
    <xf numFmtId="0" fontId="0" fillId="0" borderId="0" xfId="3" applyNumberFormat="1" applyFont="1" applyAlignment="1">
      <alignment vertical="center"/>
    </xf>
    <xf numFmtId="3" fontId="0" fillId="0" borderId="15" xfId="0" applyNumberFormat="1" applyFont="1" applyBorder="1" applyAlignment="1">
      <alignment horizontal="right" vertical="center" indent="2"/>
    </xf>
    <xf numFmtId="164" fontId="0" fillId="0" borderId="15" xfId="0" applyNumberFormat="1" applyFont="1" applyBorder="1" applyAlignment="1">
      <alignment horizontal="right" vertical="center" indent="3"/>
    </xf>
    <xf numFmtId="3" fontId="0" fillId="3" borderId="1" xfId="0" applyNumberFormat="1" applyFill="1" applyBorder="1" applyAlignment="1">
      <alignment horizontal="right" vertical="center" indent="8"/>
    </xf>
    <xf numFmtId="0" fontId="1" fillId="0" borderId="24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166" fontId="0" fillId="2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3" fontId="0" fillId="0" borderId="14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3" fontId="1" fillId="0" borderId="13" xfId="0" quotePrefix="1" applyNumberFormat="1" applyFont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 indent="1"/>
    </xf>
    <xf numFmtId="0" fontId="0" fillId="4" borderId="0" xfId="0" applyFont="1" applyFill="1" applyAlignment="1">
      <alignment horizontal="right" vertical="center" wrapText="1"/>
    </xf>
    <xf numFmtId="3" fontId="0" fillId="2" borderId="4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2" fontId="0" fillId="2" borderId="20" xfId="0" applyNumberFormat="1" applyFont="1" applyFill="1" applyBorder="1" applyAlignment="1">
      <alignment horizontal="center" vertical="center"/>
    </xf>
    <xf numFmtId="3" fontId="0" fillId="2" borderId="20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9" fontId="1" fillId="0" borderId="11" xfId="3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top" indent="1"/>
    </xf>
    <xf numFmtId="3" fontId="14" fillId="0" borderId="0" xfId="0" applyNumberFormat="1" applyFont="1" applyAlignment="1">
      <alignment horizontal="right" indent="1"/>
    </xf>
    <xf numFmtId="0" fontId="0" fillId="0" borderId="0" xfId="0"/>
    <xf numFmtId="3" fontId="14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horizontal="right" vertical="top" indent="1"/>
    </xf>
    <xf numFmtId="0" fontId="14" fillId="0" borderId="0" xfId="0" applyFont="1" applyFill="1" applyAlignment="1">
      <alignment horizontal="left" vertical="center" wrapText="1"/>
    </xf>
    <xf numFmtId="0" fontId="0" fillId="0" borderId="0" xfId="0" applyFill="1"/>
    <xf numFmtId="0" fontId="13" fillId="0" borderId="0" xfId="0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right" vertical="center" indent="1"/>
    </xf>
    <xf numFmtId="0" fontId="13" fillId="0" borderId="0" xfId="1" applyFill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 wrapText="1"/>
    </xf>
    <xf numFmtId="2" fontId="0" fillId="0" borderId="19" xfId="0" applyNumberFormat="1" applyFont="1" applyFill="1" applyBorder="1" applyAlignment="1">
      <alignment horizontal="center" vertical="center" wrapText="1"/>
    </xf>
    <xf numFmtId="2" fontId="0" fillId="0" borderId="22" xfId="0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1"/>
    </xf>
    <xf numFmtId="0" fontId="15" fillId="2" borderId="0" xfId="0" applyFont="1" applyFill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" fontId="15" fillId="0" borderId="17" xfId="3" applyNumberFormat="1" applyFont="1" applyFill="1" applyBorder="1" applyAlignment="1">
      <alignment horizontal="center" vertical="center" wrapText="1"/>
    </xf>
    <xf numFmtId="1" fontId="15" fillId="2" borderId="0" xfId="3" applyNumberFormat="1" applyFont="1" applyFill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3" fontId="0" fillId="0" borderId="0" xfId="0" quotePrefix="1" applyNumberFormat="1" applyFont="1"/>
    <xf numFmtId="0" fontId="0" fillId="0" borderId="0" xfId="0"/>
    <xf numFmtId="0" fontId="13" fillId="0" borderId="0" xfId="1" applyFill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2" xfId="0" quotePrefix="1" applyNumberFormat="1" applyFont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vertical="center" indent="4"/>
    </xf>
    <xf numFmtId="3" fontId="0" fillId="2" borderId="0" xfId="0" applyNumberFormat="1" applyFont="1" applyFill="1" applyBorder="1" applyAlignment="1">
      <alignment horizontal="right" vertical="center" indent="4"/>
    </xf>
    <xf numFmtId="3" fontId="0" fillId="0" borderId="0" xfId="0" applyNumberFormat="1" applyFont="1" applyBorder="1" applyAlignment="1">
      <alignment horizontal="right" vertical="center" indent="4"/>
    </xf>
    <xf numFmtId="3" fontId="0" fillId="0" borderId="1" xfId="0" applyNumberFormat="1" applyFill="1" applyBorder="1" applyAlignment="1">
      <alignment horizontal="right" vertical="center" indent="4"/>
    </xf>
    <xf numFmtId="3" fontId="0" fillId="2" borderId="1" xfId="0" applyNumberFormat="1" applyFill="1" applyBorder="1" applyAlignment="1">
      <alignment horizontal="right" vertical="center" indent="4"/>
    </xf>
    <xf numFmtId="9" fontId="0" fillId="0" borderId="0" xfId="3" applyFont="1" applyBorder="1" applyAlignment="1">
      <alignment horizontal="left" vertical="center" indent="1"/>
    </xf>
    <xf numFmtId="9" fontId="0" fillId="2" borderId="0" xfId="3" applyFont="1" applyFill="1" applyBorder="1" applyAlignment="1">
      <alignment horizontal="left" vertical="center" indent="1"/>
    </xf>
    <xf numFmtId="9" fontId="0" fillId="0" borderId="0" xfId="3" applyFont="1" applyFill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2" borderId="5" xfId="0" applyFont="1" applyFill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1"/>
    </xf>
    <xf numFmtId="0" fontId="0" fillId="3" borderId="5" xfId="0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3" fontId="0" fillId="0" borderId="0" xfId="0" applyNumberFormat="1" applyFill="1" applyBorder="1" applyAlignment="1">
      <alignment horizontal="right" vertical="center" indent="6"/>
    </xf>
    <xf numFmtId="3" fontId="0" fillId="2" borderId="0" xfId="0" applyNumberFormat="1" applyFill="1" applyBorder="1" applyAlignment="1">
      <alignment horizontal="right" vertical="center" indent="6"/>
    </xf>
    <xf numFmtId="3" fontId="0" fillId="0" borderId="0" xfId="0" applyNumberFormat="1" applyBorder="1" applyAlignment="1">
      <alignment horizontal="right" vertical="center" indent="6"/>
    </xf>
    <xf numFmtId="3" fontId="0" fillId="2" borderId="1" xfId="0" applyNumberFormat="1" applyFill="1" applyBorder="1" applyAlignment="1">
      <alignment horizontal="right" vertical="center" indent="6"/>
    </xf>
    <xf numFmtId="3" fontId="0" fillId="0" borderId="0" xfId="0" applyNumberFormat="1" applyFont="1" applyFill="1" applyBorder="1" applyAlignment="1">
      <alignment horizontal="right" vertical="center" indent="5"/>
    </xf>
    <xf numFmtId="3" fontId="0" fillId="2" borderId="0" xfId="0" applyNumberFormat="1" applyFont="1" applyFill="1" applyBorder="1" applyAlignment="1">
      <alignment horizontal="right" vertical="center" indent="5"/>
    </xf>
    <xf numFmtId="3" fontId="0" fillId="0" borderId="0" xfId="0" applyNumberFormat="1" applyFont="1" applyBorder="1" applyAlignment="1">
      <alignment horizontal="right" vertical="center" indent="5"/>
    </xf>
    <xf numFmtId="3" fontId="0" fillId="2" borderId="1" xfId="0" applyNumberFormat="1" applyFill="1" applyBorder="1" applyAlignment="1">
      <alignment horizontal="right" vertical="center" indent="5"/>
    </xf>
    <xf numFmtId="9" fontId="0" fillId="3" borderId="1" xfId="3" applyFont="1" applyFill="1" applyBorder="1" applyAlignment="1">
      <alignment horizontal="left" vertical="center" indent="1"/>
    </xf>
    <xf numFmtId="1" fontId="0" fillId="0" borderId="4" xfId="3" applyNumberFormat="1" applyFont="1" applyBorder="1" applyAlignment="1">
      <alignment horizontal="right" vertical="center" indent="5"/>
    </xf>
    <xf numFmtId="1" fontId="0" fillId="2" borderId="4" xfId="3" applyNumberFormat="1" applyFont="1" applyFill="1" applyBorder="1" applyAlignment="1">
      <alignment horizontal="right" vertical="center" indent="5"/>
    </xf>
    <xf numFmtId="1" fontId="0" fillId="0" borderId="4" xfId="3" applyNumberFormat="1" applyFont="1" applyFill="1" applyBorder="1" applyAlignment="1">
      <alignment horizontal="right" vertical="center" indent="5"/>
    </xf>
    <xf numFmtId="1" fontId="0" fillId="3" borderId="6" xfId="3" applyNumberFormat="1" applyFont="1" applyFill="1" applyBorder="1" applyAlignment="1">
      <alignment horizontal="right" vertical="center" indent="5"/>
    </xf>
    <xf numFmtId="1" fontId="0" fillId="0" borderId="0" xfId="3" applyNumberFormat="1" applyFont="1" applyBorder="1" applyAlignment="1">
      <alignment horizontal="right" vertical="center" indent="5"/>
    </xf>
    <xf numFmtId="1" fontId="0" fillId="2" borderId="0" xfId="3" applyNumberFormat="1" applyFont="1" applyFill="1" applyBorder="1" applyAlignment="1">
      <alignment horizontal="right" vertical="center" indent="5"/>
    </xf>
    <xf numFmtId="1" fontId="0" fillId="0" borderId="0" xfId="3" applyNumberFormat="1" applyFont="1" applyFill="1" applyBorder="1" applyAlignment="1">
      <alignment horizontal="right" vertical="center" indent="5"/>
    </xf>
    <xf numFmtId="1" fontId="0" fillId="3" borderId="1" xfId="3" applyNumberFormat="1" applyFont="1" applyFill="1" applyBorder="1" applyAlignment="1">
      <alignment horizontal="right" vertical="center" indent="5"/>
    </xf>
    <xf numFmtId="1" fontId="0" fillId="0" borderId="0" xfId="0" applyNumberFormat="1" applyFont="1" applyFill="1" applyBorder="1" applyAlignment="1">
      <alignment horizontal="right" vertical="center" indent="3"/>
    </xf>
    <xf numFmtId="1" fontId="0" fillId="0" borderId="0" xfId="3" applyNumberFormat="1" applyFont="1" applyFill="1" applyBorder="1" applyAlignment="1">
      <alignment horizontal="right" vertical="center" indent="3"/>
    </xf>
    <xf numFmtId="1" fontId="0" fillId="2" borderId="0" xfId="0" applyNumberFormat="1" applyFont="1" applyFill="1" applyBorder="1" applyAlignment="1">
      <alignment horizontal="right" vertical="center" indent="3"/>
    </xf>
    <xf numFmtId="1" fontId="0" fillId="2" borderId="0" xfId="3" applyNumberFormat="1" applyFont="1" applyFill="1" applyBorder="1" applyAlignment="1">
      <alignment horizontal="right" vertical="center" indent="3"/>
    </xf>
    <xf numFmtId="1" fontId="0" fillId="0" borderId="0" xfId="0" applyNumberFormat="1" applyFont="1" applyBorder="1" applyAlignment="1">
      <alignment horizontal="right" vertical="center" indent="3"/>
    </xf>
    <xf numFmtId="1" fontId="0" fillId="0" borderId="0" xfId="3" applyNumberFormat="1" applyFont="1" applyBorder="1" applyAlignment="1">
      <alignment horizontal="right" vertical="center" indent="3"/>
    </xf>
    <xf numFmtId="1" fontId="0" fillId="3" borderId="0" xfId="0" applyNumberFormat="1" applyFont="1" applyFill="1" applyBorder="1" applyAlignment="1">
      <alignment horizontal="right" vertical="center" indent="3"/>
    </xf>
    <xf numFmtId="1" fontId="0" fillId="3" borderId="0" xfId="3" applyNumberFormat="1" applyFont="1" applyFill="1" applyBorder="1" applyAlignment="1">
      <alignment horizontal="right" vertical="center" indent="3"/>
    </xf>
    <xf numFmtId="1" fontId="0" fillId="0" borderId="1" xfId="0" applyNumberFormat="1" applyFont="1" applyFill="1" applyBorder="1" applyAlignment="1">
      <alignment horizontal="right" vertical="center" indent="3"/>
    </xf>
    <xf numFmtId="1" fontId="0" fillId="0" borderId="1" xfId="3" applyNumberFormat="1" applyFont="1" applyFill="1" applyBorder="1" applyAlignment="1">
      <alignment horizontal="right" vertical="center" indent="3"/>
    </xf>
    <xf numFmtId="1" fontId="0" fillId="0" borderId="4" xfId="0" applyNumberFormat="1" applyFont="1" applyFill="1" applyBorder="1" applyAlignment="1">
      <alignment horizontal="right" vertical="center" indent="3"/>
    </xf>
    <xf numFmtId="1" fontId="0" fillId="0" borderId="5" xfId="3" applyNumberFormat="1" applyFont="1" applyFill="1" applyBorder="1" applyAlignment="1">
      <alignment horizontal="right" vertical="center" indent="3"/>
    </xf>
    <xf numFmtId="0" fontId="0" fillId="0" borderId="0" xfId="3" applyNumberFormat="1" applyFont="1" applyFill="1" applyBorder="1" applyAlignment="1">
      <alignment horizontal="right" vertical="center" indent="3"/>
    </xf>
    <xf numFmtId="1" fontId="0" fillId="2" borderId="4" xfId="0" applyNumberFormat="1" applyFont="1" applyFill="1" applyBorder="1" applyAlignment="1">
      <alignment horizontal="right" vertical="center" indent="3"/>
    </xf>
    <xf numFmtId="1" fontId="0" fillId="2" borderId="5" xfId="3" applyNumberFormat="1" applyFont="1" applyFill="1" applyBorder="1" applyAlignment="1">
      <alignment horizontal="right" vertical="center" indent="3"/>
    </xf>
    <xf numFmtId="0" fontId="0" fillId="2" borderId="0" xfId="3" applyNumberFormat="1" applyFont="1" applyFill="1" applyBorder="1" applyAlignment="1">
      <alignment horizontal="right" vertical="center" indent="3"/>
    </xf>
    <xf numFmtId="1" fontId="0" fillId="0" borderId="4" xfId="0" applyNumberFormat="1" applyFont="1" applyBorder="1" applyAlignment="1">
      <alignment horizontal="right" vertical="center" indent="3"/>
    </xf>
    <xf numFmtId="1" fontId="0" fillId="0" borderId="5" xfId="3" applyNumberFormat="1" applyFont="1" applyBorder="1" applyAlignment="1">
      <alignment horizontal="right" vertical="center" indent="3"/>
    </xf>
    <xf numFmtId="0" fontId="0" fillId="0" borderId="0" xfId="3" applyNumberFormat="1" applyFont="1" applyBorder="1" applyAlignment="1">
      <alignment horizontal="right" vertical="center" indent="3"/>
    </xf>
    <xf numFmtId="1" fontId="0" fillId="3" borderId="4" xfId="0" applyNumberFormat="1" applyFont="1" applyFill="1" applyBorder="1" applyAlignment="1">
      <alignment horizontal="right" vertical="center" indent="3"/>
    </xf>
    <xf numFmtId="1" fontId="0" fillId="3" borderId="5" xfId="3" applyNumberFormat="1" applyFont="1" applyFill="1" applyBorder="1" applyAlignment="1">
      <alignment horizontal="right" vertical="center" indent="3"/>
    </xf>
    <xf numFmtId="0" fontId="0" fillId="3" borderId="0" xfId="3" applyNumberFormat="1" applyFont="1" applyFill="1" applyBorder="1" applyAlignment="1">
      <alignment horizontal="right" vertical="center" indent="3"/>
    </xf>
    <xf numFmtId="1" fontId="0" fillId="0" borderId="6" xfId="0" applyNumberFormat="1" applyFont="1" applyFill="1" applyBorder="1" applyAlignment="1">
      <alignment horizontal="right" vertical="center" indent="3"/>
    </xf>
    <xf numFmtId="1" fontId="0" fillId="0" borderId="7" xfId="3" applyNumberFormat="1" applyFont="1" applyFill="1" applyBorder="1" applyAlignment="1">
      <alignment horizontal="right" vertical="center" indent="3"/>
    </xf>
    <xf numFmtId="0" fontId="0" fillId="0" borderId="1" xfId="3" applyNumberFormat="1" applyFont="1" applyFill="1" applyBorder="1" applyAlignment="1">
      <alignment horizontal="right" vertical="center" indent="3"/>
    </xf>
    <xf numFmtId="0" fontId="0" fillId="0" borderId="0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1" fillId="0" borderId="25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right" vertical="center" indent="5"/>
    </xf>
    <xf numFmtId="164" fontId="0" fillId="2" borderId="23" xfId="0" applyNumberFormat="1" applyFont="1" applyFill="1" applyBorder="1" applyAlignment="1">
      <alignment horizontal="right" vertical="center" indent="5"/>
    </xf>
    <xf numFmtId="164" fontId="0" fillId="2" borderId="0" xfId="0" applyNumberFormat="1" applyFont="1" applyFill="1" applyBorder="1" applyAlignment="1">
      <alignment horizontal="right" vertical="center" indent="5"/>
    </xf>
    <xf numFmtId="164" fontId="0" fillId="2" borderId="1" xfId="0" applyNumberFormat="1" applyFont="1" applyFill="1" applyBorder="1" applyAlignment="1">
      <alignment horizontal="right" vertical="center" indent="5"/>
    </xf>
    <xf numFmtId="164" fontId="0" fillId="0" borderId="0" xfId="0" applyNumberFormat="1" applyFont="1" applyFill="1" applyBorder="1" applyAlignment="1">
      <alignment horizontal="right" vertical="center" indent="4"/>
    </xf>
    <xf numFmtId="164" fontId="0" fillId="2" borderId="0" xfId="0" applyNumberFormat="1" applyFont="1" applyFill="1" applyBorder="1" applyAlignment="1">
      <alignment horizontal="right" vertical="center" indent="4"/>
    </xf>
    <xf numFmtId="164" fontId="0" fillId="2" borderId="1" xfId="0" applyNumberFormat="1" applyFont="1" applyFill="1" applyBorder="1" applyAlignment="1">
      <alignment horizontal="right" vertical="center" indent="4"/>
    </xf>
    <xf numFmtId="0" fontId="0" fillId="0" borderId="0" xfId="0" applyFont="1" applyFill="1" applyBorder="1" applyAlignment="1">
      <alignment horizontal="right" vertical="center" wrapText="1" indent="4"/>
    </xf>
    <xf numFmtId="0" fontId="0" fillId="2" borderId="0" xfId="0" applyFont="1" applyFill="1" applyBorder="1" applyAlignment="1">
      <alignment horizontal="right" vertical="center" wrapText="1" indent="4"/>
    </xf>
    <xf numFmtId="0" fontId="0" fillId="0" borderId="0" xfId="0" applyFont="1" applyBorder="1" applyAlignment="1">
      <alignment horizontal="right" vertical="center" wrapText="1" indent="4"/>
    </xf>
    <xf numFmtId="1" fontId="0" fillId="2" borderId="0" xfId="0" applyNumberFormat="1" applyFill="1" applyBorder="1" applyAlignment="1">
      <alignment horizontal="right" vertical="center" indent="4"/>
    </xf>
    <xf numFmtId="1" fontId="0" fillId="0" borderId="0" xfId="0" applyNumberFormat="1" applyFill="1" applyBorder="1" applyAlignment="1">
      <alignment horizontal="right" vertical="center" indent="4"/>
    </xf>
    <xf numFmtId="1" fontId="0" fillId="2" borderId="1" xfId="0" applyNumberFormat="1" applyFill="1" applyBorder="1" applyAlignment="1">
      <alignment horizontal="right" vertical="center" indent="4"/>
    </xf>
    <xf numFmtId="0" fontId="0" fillId="0" borderId="0" xfId="0" applyFont="1" applyFill="1" applyBorder="1" applyAlignment="1">
      <alignment horizontal="right" vertical="center" wrapText="1" indent="5"/>
    </xf>
    <xf numFmtId="0" fontId="0" fillId="2" borderId="0" xfId="0" applyFont="1" applyFill="1" applyBorder="1" applyAlignment="1">
      <alignment horizontal="right" vertical="center" wrapText="1" indent="5"/>
    </xf>
    <xf numFmtId="0" fontId="0" fillId="0" borderId="0" xfId="0" applyFont="1" applyBorder="1" applyAlignment="1">
      <alignment horizontal="right" vertical="center" wrapText="1" indent="5"/>
    </xf>
    <xf numFmtId="164" fontId="0" fillId="2" borderId="0" xfId="0" applyNumberFormat="1" applyFill="1" applyBorder="1" applyAlignment="1">
      <alignment horizontal="right" vertical="center" indent="5"/>
    </xf>
    <xf numFmtId="164" fontId="0" fillId="0" borderId="0" xfId="0" applyNumberFormat="1" applyFill="1" applyBorder="1" applyAlignment="1">
      <alignment horizontal="right" vertical="center" indent="5"/>
    </xf>
    <xf numFmtId="164" fontId="0" fillId="2" borderId="1" xfId="0" applyNumberFormat="1" applyFill="1" applyBorder="1" applyAlignment="1">
      <alignment horizontal="right" vertical="center" indent="5"/>
    </xf>
    <xf numFmtId="9" fontId="0" fillId="3" borderId="0" xfId="3" applyFont="1" applyFill="1" applyBorder="1" applyAlignment="1">
      <alignment horizontal="left" vertical="center" indent="1"/>
    </xf>
    <xf numFmtId="164" fontId="0" fillId="0" borderId="4" xfId="3" applyNumberFormat="1" applyFont="1" applyBorder="1" applyAlignment="1">
      <alignment horizontal="right" vertical="center" indent="5"/>
    </xf>
    <xf numFmtId="164" fontId="0" fillId="0" borderId="0" xfId="3" applyNumberFormat="1" applyFont="1" applyBorder="1" applyAlignment="1">
      <alignment horizontal="right" vertical="center" indent="5"/>
    </xf>
    <xf numFmtId="164" fontId="0" fillId="0" borderId="17" xfId="3" applyNumberFormat="1" applyFont="1" applyBorder="1" applyAlignment="1">
      <alignment horizontal="right" vertical="center" indent="5"/>
    </xf>
    <xf numFmtId="164" fontId="0" fillId="2" borderId="4" xfId="3" applyNumberFormat="1" applyFont="1" applyFill="1" applyBorder="1" applyAlignment="1">
      <alignment horizontal="right" vertical="center" indent="5"/>
    </xf>
    <xf numFmtId="164" fontId="0" fillId="2" borderId="0" xfId="3" applyNumberFormat="1" applyFont="1" applyFill="1" applyBorder="1" applyAlignment="1">
      <alignment horizontal="right" vertical="center" indent="5"/>
    </xf>
    <xf numFmtId="164" fontId="0" fillId="3" borderId="4" xfId="3" applyNumberFormat="1" applyFont="1" applyFill="1" applyBorder="1" applyAlignment="1">
      <alignment horizontal="right" vertical="center" indent="5"/>
    </xf>
    <xf numFmtId="164" fontId="0" fillId="3" borderId="0" xfId="3" applyNumberFormat="1" applyFont="1" applyFill="1" applyBorder="1" applyAlignment="1">
      <alignment horizontal="right" vertical="center" indent="5"/>
    </xf>
    <xf numFmtId="164" fontId="0" fillId="3" borderId="6" xfId="3" applyNumberFormat="1" applyFont="1" applyFill="1" applyBorder="1" applyAlignment="1">
      <alignment horizontal="right" vertical="center" indent="5"/>
    </xf>
    <xf numFmtId="164" fontId="0" fillId="3" borderId="1" xfId="3" applyNumberFormat="1" applyFont="1" applyFill="1" applyBorder="1" applyAlignment="1">
      <alignment horizontal="right" vertical="center" indent="5"/>
    </xf>
    <xf numFmtId="164" fontId="0" fillId="0" borderId="0" xfId="3" applyNumberFormat="1" applyFont="1" applyBorder="1" applyAlignment="1">
      <alignment horizontal="right" vertical="center" indent="6"/>
    </xf>
    <xf numFmtId="164" fontId="0" fillId="0" borderId="17" xfId="3" applyNumberFormat="1" applyFont="1" applyBorder="1" applyAlignment="1">
      <alignment horizontal="right" vertical="center" indent="6"/>
    </xf>
    <xf numFmtId="0" fontId="0" fillId="0" borderId="0" xfId="3" applyNumberFormat="1" applyFont="1" applyBorder="1" applyAlignment="1">
      <alignment horizontal="right" vertical="center" indent="6"/>
    </xf>
    <xf numFmtId="164" fontId="0" fillId="2" borderId="0" xfId="3" applyNumberFormat="1" applyFont="1" applyFill="1" applyBorder="1" applyAlignment="1">
      <alignment horizontal="right" vertical="center" indent="6"/>
    </xf>
    <xf numFmtId="0" fontId="0" fillId="2" borderId="0" xfId="3" applyNumberFormat="1" applyFont="1" applyFill="1" applyBorder="1" applyAlignment="1">
      <alignment horizontal="right" vertical="center" indent="6"/>
    </xf>
    <xf numFmtId="164" fontId="0" fillId="3" borderId="0" xfId="3" applyNumberFormat="1" applyFont="1" applyFill="1" applyBorder="1" applyAlignment="1">
      <alignment horizontal="right" vertical="center" indent="6"/>
    </xf>
    <xf numFmtId="0" fontId="0" fillId="3" borderId="0" xfId="3" applyNumberFormat="1" applyFont="1" applyFill="1" applyBorder="1" applyAlignment="1">
      <alignment horizontal="right" vertical="center" indent="6"/>
    </xf>
    <xf numFmtId="164" fontId="0" fillId="3" borderId="1" xfId="3" applyNumberFormat="1" applyFont="1" applyFill="1" applyBorder="1" applyAlignment="1">
      <alignment horizontal="right" vertical="center" indent="6"/>
    </xf>
    <xf numFmtId="0" fontId="0" fillId="3" borderId="1" xfId="3" applyNumberFormat="1" applyFont="1" applyFill="1" applyBorder="1" applyAlignment="1">
      <alignment horizontal="right" vertical="center" indent="6"/>
    </xf>
    <xf numFmtId="0" fontId="0" fillId="0" borderId="17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indent="1"/>
    </xf>
    <xf numFmtId="164" fontId="0" fillId="3" borderId="0" xfId="0" applyNumberFormat="1" applyFont="1" applyFill="1" applyBorder="1" applyAlignment="1">
      <alignment horizontal="right" vertical="center" indent="5"/>
    </xf>
    <xf numFmtId="0" fontId="13" fillId="0" borderId="0" xfId="1" quotePrefix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>
      <alignment horizontal="left" vertical="center" wrapText="1" indent="1"/>
    </xf>
    <xf numFmtId="0" fontId="15" fillId="2" borderId="17" xfId="0" applyFont="1" applyFill="1" applyBorder="1" applyAlignment="1">
      <alignment horizontal="left" vertical="center" wrapText="1" indent="1"/>
    </xf>
    <xf numFmtId="2" fontId="15" fillId="0" borderId="17" xfId="0" applyNumberFormat="1" applyFont="1" applyFill="1" applyBorder="1" applyAlignment="1">
      <alignment horizontal="right" vertical="center" wrapText="1" indent="7"/>
    </xf>
    <xf numFmtId="2" fontId="15" fillId="2" borderId="0" xfId="0" applyNumberFormat="1" applyFont="1" applyFill="1" applyAlignment="1">
      <alignment horizontal="right" vertical="center" wrapText="1" indent="7"/>
    </xf>
    <xf numFmtId="2" fontId="15" fillId="0" borderId="0" xfId="0" applyNumberFormat="1" applyFont="1" applyFill="1" applyBorder="1" applyAlignment="1">
      <alignment horizontal="right" vertical="center" wrapText="1" indent="7"/>
    </xf>
    <xf numFmtId="2" fontId="0" fillId="2" borderId="17" xfId="0" applyNumberFormat="1" applyFont="1" applyFill="1" applyBorder="1" applyAlignment="1">
      <alignment horizontal="right" vertical="center" wrapText="1" indent="7"/>
    </xf>
    <xf numFmtId="2" fontId="0" fillId="0" borderId="1" xfId="0" applyNumberFormat="1" applyFont="1" applyFill="1" applyBorder="1" applyAlignment="1">
      <alignment horizontal="right" vertical="center" wrapText="1" indent="7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 wrapText="1" indent="1"/>
    </xf>
    <xf numFmtId="1" fontId="0" fillId="2" borderId="0" xfId="0" applyNumberFormat="1" applyFill="1" applyBorder="1" applyAlignment="1">
      <alignment horizontal="left" vertical="center" indent="1"/>
    </xf>
    <xf numFmtId="1" fontId="0" fillId="3" borderId="1" xfId="0" applyNumberFormat="1" applyFill="1" applyBorder="1" applyAlignment="1">
      <alignment horizontal="left" vertical="center" indent="1"/>
    </xf>
    <xf numFmtId="3" fontId="1" fillId="0" borderId="27" xfId="0" quotePrefix="1" applyNumberFormat="1" applyFont="1" applyBorder="1" applyAlignment="1">
      <alignment horizontal="center" vertical="center" wrapText="1"/>
    </xf>
    <xf numFmtId="164" fontId="0" fillId="0" borderId="28" xfId="0" applyNumberFormat="1" applyFont="1" applyFill="1" applyBorder="1" applyAlignment="1">
      <alignment horizontal="right" vertical="center" indent="4"/>
    </xf>
    <xf numFmtId="164" fontId="0" fillId="2" borderId="29" xfId="0" applyNumberFormat="1" applyFont="1" applyFill="1" applyBorder="1" applyAlignment="1">
      <alignment horizontal="right" vertical="center" indent="4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indent="1"/>
    </xf>
    <xf numFmtId="3" fontId="1" fillId="0" borderId="2" xfId="0" quotePrefix="1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1" fontId="0" fillId="0" borderId="0" xfId="0" applyNumberFormat="1" applyFill="1" applyBorder="1" applyAlignment="1">
      <alignment horizontal="left" vertical="center" indent="1"/>
    </xf>
    <xf numFmtId="1" fontId="0" fillId="2" borderId="1" xfId="0" applyNumberFormat="1" applyFill="1" applyBorder="1" applyAlignment="1">
      <alignment horizontal="left" vertical="center" indent="1"/>
    </xf>
    <xf numFmtId="3" fontId="0" fillId="0" borderId="17" xfId="0" applyNumberFormat="1" applyFont="1" applyFill="1" applyBorder="1" applyAlignment="1">
      <alignment horizontal="right" vertical="center" indent="5"/>
    </xf>
    <xf numFmtId="0" fontId="15" fillId="2" borderId="0" xfId="0" applyFont="1" applyFill="1" applyBorder="1" applyAlignment="1">
      <alignment horizontal="left" vertical="center" wrapText="1" indent="1"/>
    </xf>
    <xf numFmtId="1" fontId="15" fillId="2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3" fontId="0" fillId="0" borderId="0" xfId="0" quotePrefix="1" applyNumberFormat="1" applyFont="1"/>
    <xf numFmtId="0" fontId="0" fillId="0" borderId="0" xfId="0"/>
    <xf numFmtId="0" fontId="13" fillId="0" borderId="0" xfId="1" quotePrefix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13" fillId="0" borderId="0" xfId="1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0" xfId="0" quotePrefix="1" applyNumberFormat="1" applyFont="1" applyAlignment="1">
      <alignment wrapText="1"/>
    </xf>
    <xf numFmtId="0" fontId="13" fillId="0" borderId="0" xfId="0" applyFont="1" applyAlignment="1">
      <alignment vertical="top"/>
    </xf>
    <xf numFmtId="0" fontId="0" fillId="0" borderId="0" xfId="0" applyAlignment="1"/>
    <xf numFmtId="3" fontId="0" fillId="0" borderId="0" xfId="0" quotePrefix="1" applyNumberFormat="1" applyFont="1" applyAlignment="1"/>
    <xf numFmtId="0" fontId="13" fillId="0" borderId="0" xfId="1" applyFill="1" applyAlignment="1">
      <alignment horizontal="left" vertical="center"/>
    </xf>
    <xf numFmtId="3" fontId="1" fillId="0" borderId="13" xfId="0" quotePrefix="1" applyNumberFormat="1" applyFont="1" applyBorder="1" applyAlignment="1">
      <alignment horizontal="center" vertical="center" wrapText="1"/>
    </xf>
    <xf numFmtId="166" fontId="0" fillId="0" borderId="17" xfId="0" applyNumberFormat="1" applyFont="1" applyFill="1" applyBorder="1" applyAlignment="1">
      <alignment horizontal="center" vertical="center"/>
    </xf>
    <xf numFmtId="166" fontId="0" fillId="2" borderId="0" xfId="0" applyNumberFormat="1" applyFont="1" applyFill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 wrapText="1"/>
    </xf>
    <xf numFmtId="166" fontId="0" fillId="0" borderId="0" xfId="0" applyNumberFormat="1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" fontId="14" fillId="0" borderId="0" xfId="0" quotePrefix="1" applyNumberFormat="1" applyFont="1"/>
    <xf numFmtId="0" fontId="0" fillId="0" borderId="0" xfId="0" applyAlignment="1">
      <alignment horizontal="right" indent="8"/>
    </xf>
    <xf numFmtId="0" fontId="0" fillId="2" borderId="0" xfId="0" applyFill="1" applyAlignment="1">
      <alignment horizontal="right" indent="8"/>
    </xf>
    <xf numFmtId="2" fontId="0" fillId="0" borderId="0" xfId="0" applyNumberFormat="1" applyAlignment="1">
      <alignment horizontal="right" indent="8"/>
    </xf>
    <xf numFmtId="4" fontId="0" fillId="2" borderId="1" xfId="0" applyNumberFormat="1" applyFill="1" applyBorder="1" applyAlignment="1">
      <alignment horizontal="right" vertical="center" indent="8"/>
    </xf>
    <xf numFmtId="164" fontId="0" fillId="0" borderId="0" xfId="0" applyNumberFormat="1" applyAlignment="1">
      <alignment horizontal="right" indent="8"/>
    </xf>
    <xf numFmtId="164" fontId="0" fillId="2" borderId="0" xfId="0" applyNumberFormat="1" applyFill="1" applyAlignment="1">
      <alignment horizontal="right" indent="8"/>
    </xf>
    <xf numFmtId="166" fontId="0" fillId="2" borderId="1" xfId="0" applyNumberFormat="1" applyFill="1" applyBorder="1" applyAlignment="1">
      <alignment horizontal="right" vertical="center" indent="8"/>
    </xf>
  </cellXfs>
  <cellStyles count="4">
    <cellStyle name="Hyperlink" xfId="1" builtinId="8" customBuiltin="1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'Quadro 1'!$C$3</c:f>
              <c:strCache>
                <c:ptCount val="1"/>
                <c:pt idx="0">
                  <c:v>Permanente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'Quadro 1'!$B$4:$B$18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2014*</c:v>
                </c:pt>
              </c:strCache>
            </c:strRef>
          </c:cat>
          <c:val>
            <c:numRef>
              <c:f>'Quadro 1'!$C$4:$C$18</c:f>
              <c:numCache>
                <c:formatCode>#,##0</c:formatCode>
                <c:ptCount val="15"/>
                <c:pt idx="0">
                  <c:v>505</c:v>
                </c:pt>
                <c:pt idx="1">
                  <c:v>450</c:v>
                </c:pt>
                <c:pt idx="2">
                  <c:v>459</c:v>
                </c:pt>
                <c:pt idx="3">
                  <c:v>603</c:v>
                </c:pt>
                <c:pt idx="4">
                  <c:v>827</c:v>
                </c:pt>
                <c:pt idx="5">
                  <c:v>1273</c:v>
                </c:pt>
                <c:pt idx="6">
                  <c:v>1317</c:v>
                </c:pt>
                <c:pt idx="7">
                  <c:v>1114</c:v>
                </c:pt>
                <c:pt idx="8">
                  <c:v>927</c:v>
                </c:pt>
                <c:pt idx="9">
                  <c:v>1731</c:v>
                </c:pt>
                <c:pt idx="10">
                  <c:v>1419</c:v>
                </c:pt>
                <c:pt idx="11">
                  <c:v>2006</c:v>
                </c:pt>
                <c:pt idx="12">
                  <c:v>2611</c:v>
                </c:pt>
                <c:pt idx="13">
                  <c:v>2833</c:v>
                </c:pt>
                <c:pt idx="14">
                  <c:v>1866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BB-4950-BEFB-65B665AE4D50}"/>
            </c:ext>
          </c:extLst>
        </c:ser>
        <c:ser>
          <c:idx val="1"/>
          <c:order val="1"/>
          <c:tx>
            <c:strRef>
              <c:f>'Quadro 1'!$D$3</c:f>
              <c:strCache>
                <c:ptCount val="1"/>
                <c:pt idx="0">
                  <c:v>Temporário e provisório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'Quadro 1'!$B$4:$B$18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2014*</c:v>
                </c:pt>
              </c:strCache>
            </c:strRef>
          </c:cat>
          <c:val>
            <c:numRef>
              <c:f>'Quadro 1'!$D$4:$D$18</c:f>
              <c:numCache>
                <c:formatCode>#,##0</c:formatCode>
                <c:ptCount val="15"/>
                <c:pt idx="0">
                  <c:v>199</c:v>
                </c:pt>
                <c:pt idx="1">
                  <c:v>194</c:v>
                </c:pt>
                <c:pt idx="2">
                  <c:v>234</c:v>
                </c:pt>
                <c:pt idx="3">
                  <c:v>249</c:v>
                </c:pt>
                <c:pt idx="4">
                  <c:v>390</c:v>
                </c:pt>
                <c:pt idx="5">
                  <c:v>589</c:v>
                </c:pt>
                <c:pt idx="6">
                  <c:v>514</c:v>
                </c:pt>
                <c:pt idx="7">
                  <c:v>442</c:v>
                </c:pt>
                <c:pt idx="8">
                  <c:v>621</c:v>
                </c:pt>
                <c:pt idx="9">
                  <c:v>1191</c:v>
                </c:pt>
                <c:pt idx="10">
                  <c:v>1039</c:v>
                </c:pt>
                <c:pt idx="11">
                  <c:v>1317</c:v>
                </c:pt>
                <c:pt idx="12">
                  <c:v>2163</c:v>
                </c:pt>
                <c:pt idx="13">
                  <c:v>2871</c:v>
                </c:pt>
                <c:pt idx="14">
                  <c:v>1898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BB-4950-BEFB-65B665AE4D50}"/>
            </c:ext>
          </c:extLst>
        </c:ser>
        <c:ser>
          <c:idx val="2"/>
          <c:order val="2"/>
          <c:tx>
            <c:strRef>
              <c:f>'Quadro 1'!$E$3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'Quadro 1'!$B$4:$B$18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2014*</c:v>
                </c:pt>
              </c:strCache>
            </c:strRef>
          </c:cat>
          <c:val>
            <c:numRef>
              <c:f>'Quadro 1'!$E$4:$E$18</c:f>
              <c:numCache>
                <c:formatCode>#,##0</c:formatCode>
                <c:ptCount val="15"/>
                <c:pt idx="0">
                  <c:v>704</c:v>
                </c:pt>
                <c:pt idx="1">
                  <c:v>644</c:v>
                </c:pt>
                <c:pt idx="2">
                  <c:v>693</c:v>
                </c:pt>
                <c:pt idx="3">
                  <c:v>852</c:v>
                </c:pt>
                <c:pt idx="4">
                  <c:v>1217</c:v>
                </c:pt>
                <c:pt idx="5">
                  <c:v>1862</c:v>
                </c:pt>
                <c:pt idx="6">
                  <c:v>1831</c:v>
                </c:pt>
                <c:pt idx="7">
                  <c:v>1556</c:v>
                </c:pt>
                <c:pt idx="8">
                  <c:v>1548</c:v>
                </c:pt>
                <c:pt idx="9">
                  <c:v>2922</c:v>
                </c:pt>
                <c:pt idx="10">
                  <c:v>2458</c:v>
                </c:pt>
                <c:pt idx="11">
                  <c:v>3323</c:v>
                </c:pt>
                <c:pt idx="12">
                  <c:v>4774</c:v>
                </c:pt>
                <c:pt idx="13">
                  <c:v>5704</c:v>
                </c:pt>
                <c:pt idx="14">
                  <c:v>3764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BB-4950-BEFB-65B665AE4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1280"/>
        <c:axId val="223694208"/>
      </c:lineChart>
      <c:catAx>
        <c:axId val="2289612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23694208"/>
        <c:crosses val="autoZero"/>
        <c:auto val="1"/>
        <c:lblAlgn val="ctr"/>
        <c:lblOffset val="100"/>
        <c:noMultiLvlLbl val="0"/>
      </c:catAx>
      <c:valAx>
        <c:axId val="223694208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2896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11'!$C$3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11'!$B$4:$B$16</c:f>
              <c:strCache>
                <c:ptCount val="13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  <c:pt idx="12">
                  <c:v>Total</c:v>
                </c:pt>
              </c:strCache>
            </c:strRef>
          </c:cat>
          <c:val>
            <c:numRef>
              <c:f>'Quadro 11'!$C$4:$C$16</c:f>
              <c:numCache>
                <c:formatCode>0.0</c:formatCode>
                <c:ptCount val="13"/>
                <c:pt idx="0">
                  <c:v>62</c:v>
                </c:pt>
                <c:pt idx="1">
                  <c:v>58.9</c:v>
                </c:pt>
                <c:pt idx="2">
                  <c:v>67</c:v>
                </c:pt>
                <c:pt idx="3">
                  <c:v>66.3</c:v>
                </c:pt>
                <c:pt idx="4">
                  <c:v>67.300000000000011</c:v>
                </c:pt>
                <c:pt idx="5">
                  <c:v>67.300000000000011</c:v>
                </c:pt>
                <c:pt idx="6">
                  <c:v>65.900000000000006</c:v>
                </c:pt>
                <c:pt idx="7">
                  <c:v>57.8</c:v>
                </c:pt>
                <c:pt idx="8">
                  <c:v>62.4</c:v>
                </c:pt>
                <c:pt idx="9">
                  <c:v>72.2</c:v>
                </c:pt>
                <c:pt idx="10">
                  <c:v>68.300000000000011</c:v>
                </c:pt>
                <c:pt idx="11">
                  <c:v>44</c:v>
                </c:pt>
                <c:pt idx="12">
                  <c:v>64.900000000000006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F-4E88-8D1C-28219E1648AC}"/>
            </c:ext>
          </c:extLst>
        </c:ser>
        <c:ser>
          <c:idx val="1"/>
          <c:order val="1"/>
          <c:tx>
            <c:strRef>
              <c:f>'Quadro 11'!$D$3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'Quadro 11'!$B$4:$B$16</c:f>
              <c:strCache>
                <c:ptCount val="13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  <c:pt idx="12">
                  <c:v>Total</c:v>
                </c:pt>
              </c:strCache>
            </c:strRef>
          </c:cat>
          <c:val>
            <c:numRef>
              <c:f>'Quadro 11'!$D$4:$D$16</c:f>
              <c:numCache>
                <c:formatCode>0.0</c:formatCode>
                <c:ptCount val="13"/>
                <c:pt idx="0">
                  <c:v>38</c:v>
                </c:pt>
                <c:pt idx="1">
                  <c:v>41.099999999999994</c:v>
                </c:pt>
                <c:pt idx="2">
                  <c:v>33</c:v>
                </c:pt>
                <c:pt idx="3">
                  <c:v>33.700000000000003</c:v>
                </c:pt>
                <c:pt idx="4">
                  <c:v>32.700000000000003</c:v>
                </c:pt>
                <c:pt idx="5">
                  <c:v>32.700000000000003</c:v>
                </c:pt>
                <c:pt idx="6">
                  <c:v>34.1</c:v>
                </c:pt>
                <c:pt idx="7">
                  <c:v>42.199999999999996</c:v>
                </c:pt>
                <c:pt idx="8">
                  <c:v>37.6</c:v>
                </c:pt>
                <c:pt idx="9">
                  <c:v>27.800000000000004</c:v>
                </c:pt>
                <c:pt idx="10">
                  <c:v>31.7</c:v>
                </c:pt>
                <c:pt idx="11">
                  <c:v>56.000000000000007</c:v>
                </c:pt>
                <c:pt idx="12">
                  <c:v>35.099999999999994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EF-4E88-8D1C-28219E16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062528"/>
        <c:axId val="231299840"/>
      </c:barChart>
      <c:catAx>
        <c:axId val="2310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31299840"/>
        <c:crosses val="autoZero"/>
        <c:auto val="1"/>
        <c:lblAlgn val="ctr"/>
        <c:lblOffset val="100"/>
        <c:noMultiLvlLbl val="0"/>
      </c:catAx>
      <c:valAx>
        <c:axId val="23129984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3106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07404624759998E-2"/>
          <c:y val="4.6142158805654643E-2"/>
          <c:w val="0.89149857025591062"/>
          <c:h val="0.659462907848324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'Quadro 12'!$C$3</c:f>
              <c:strCache>
                <c:ptCount val="1"/>
                <c:pt idx="0">
                  <c:v>Menos de 14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12'!$B$4:$B$15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12'!$B$4:$B$16</c15:sqref>
                  </c15:fullRef>
                </c:ext>
              </c:extLst>
            </c:strRef>
          </c:cat>
          <c:val>
            <c:numRef>
              <c:f>'Quadro 12'!$C$4:$C$15</c:f>
              <c:numCache>
                <c:formatCode>0.0</c:formatCode>
                <c:ptCount val="12"/>
                <c:pt idx="0">
                  <c:v>29.5</c:v>
                </c:pt>
                <c:pt idx="1">
                  <c:v>61.199999999999996</c:v>
                </c:pt>
                <c:pt idx="2">
                  <c:v>30.3</c:v>
                </c:pt>
                <c:pt idx="3">
                  <c:v>46</c:v>
                </c:pt>
                <c:pt idx="4">
                  <c:v>48.3</c:v>
                </c:pt>
                <c:pt idx="5">
                  <c:v>35.099999999999994</c:v>
                </c:pt>
                <c:pt idx="6">
                  <c:v>55.000000000000007</c:v>
                </c:pt>
                <c:pt idx="7">
                  <c:v>43.4</c:v>
                </c:pt>
                <c:pt idx="8">
                  <c:v>9.8000000000000007</c:v>
                </c:pt>
                <c:pt idx="9">
                  <c:v>31</c:v>
                </c:pt>
                <c:pt idx="10">
                  <c:v>33</c:v>
                </c:pt>
                <c:pt idx="11">
                  <c:v>22.1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12'!$C$4:$C$16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3-470D-8812-2D28E8173F78}"/>
            </c:ext>
          </c:extLst>
        </c:ser>
        <c:ser>
          <c:idx val="1"/>
          <c:order val="1"/>
          <c:tx>
            <c:strRef>
              <c:f>'Quadro 12'!$D$3</c:f>
              <c:strCache>
                <c:ptCount val="1"/>
                <c:pt idx="0">
                  <c:v>15-24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12'!$B$4:$B$15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12'!$B$4:$B$16</c15:sqref>
                  </c15:fullRef>
                </c:ext>
              </c:extLst>
            </c:strRef>
          </c:cat>
          <c:val>
            <c:numRef>
              <c:f>'Quadro 12'!$D$4:$D$15</c:f>
              <c:numCache>
                <c:formatCode>0.0</c:formatCode>
                <c:ptCount val="12"/>
                <c:pt idx="0">
                  <c:v>10</c:v>
                </c:pt>
                <c:pt idx="1">
                  <c:v>1.7999999999999998</c:v>
                </c:pt>
                <c:pt idx="2">
                  <c:v>6.4</c:v>
                </c:pt>
                <c:pt idx="3">
                  <c:v>1.4000000000000001</c:v>
                </c:pt>
                <c:pt idx="4">
                  <c:v>1.2</c:v>
                </c:pt>
                <c:pt idx="5">
                  <c:v>3.2</c:v>
                </c:pt>
                <c:pt idx="6">
                  <c:v>2.4</c:v>
                </c:pt>
                <c:pt idx="7">
                  <c:v>6</c:v>
                </c:pt>
                <c:pt idx="8">
                  <c:v>0</c:v>
                </c:pt>
                <c:pt idx="9">
                  <c:v>6.5</c:v>
                </c:pt>
                <c:pt idx="10">
                  <c:v>0</c:v>
                </c:pt>
                <c:pt idx="11">
                  <c:v>10.100000000000001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12'!$D$4:$D$16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33-470D-8812-2D28E8173F78}"/>
            </c:ext>
          </c:extLst>
        </c:ser>
        <c:ser>
          <c:idx val="2"/>
          <c:order val="2"/>
          <c:tx>
            <c:strRef>
              <c:f>'Quadro 12'!$E$3</c:f>
              <c:strCache>
                <c:ptCount val="1"/>
                <c:pt idx="0">
                  <c:v>25-54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12'!$B$4:$B$15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12'!$B$4:$B$16</c15:sqref>
                  </c15:fullRef>
                </c:ext>
              </c:extLst>
            </c:strRef>
          </c:cat>
          <c:val>
            <c:numRef>
              <c:f>'Quadro 12'!$E$4:$E$15</c:f>
              <c:numCache>
                <c:formatCode>0.0</c:formatCode>
                <c:ptCount val="12"/>
                <c:pt idx="0">
                  <c:v>44.9</c:v>
                </c:pt>
                <c:pt idx="1">
                  <c:v>21.8</c:v>
                </c:pt>
                <c:pt idx="2">
                  <c:v>48.8</c:v>
                </c:pt>
                <c:pt idx="3">
                  <c:v>42.3</c:v>
                </c:pt>
                <c:pt idx="4">
                  <c:v>38.1</c:v>
                </c:pt>
                <c:pt idx="5">
                  <c:v>37.1</c:v>
                </c:pt>
                <c:pt idx="6">
                  <c:v>29.799999999999997</c:v>
                </c:pt>
                <c:pt idx="7">
                  <c:v>27.200000000000003</c:v>
                </c:pt>
                <c:pt idx="8">
                  <c:v>53</c:v>
                </c:pt>
                <c:pt idx="9">
                  <c:v>50.3</c:v>
                </c:pt>
                <c:pt idx="10">
                  <c:v>57.9</c:v>
                </c:pt>
                <c:pt idx="11">
                  <c:v>57.599999999999994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12'!$E$4:$E$16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33-470D-8812-2D28E8173F78}"/>
            </c:ext>
          </c:extLst>
        </c:ser>
        <c:ser>
          <c:idx val="3"/>
          <c:order val="3"/>
          <c:tx>
            <c:strRef>
              <c:f>'Quadro 12'!$F$3</c:f>
              <c:strCache>
                <c:ptCount val="1"/>
                <c:pt idx="0">
                  <c:v>55-64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12'!$B$4:$B$15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12'!$B$4:$B$16</c15:sqref>
                  </c15:fullRef>
                </c:ext>
              </c:extLst>
            </c:strRef>
          </c:cat>
          <c:val>
            <c:numRef>
              <c:f>'Quadro 12'!$F$4:$F$15</c:f>
              <c:numCache>
                <c:formatCode>0.0</c:formatCode>
                <c:ptCount val="12"/>
                <c:pt idx="0">
                  <c:v>7.9</c:v>
                </c:pt>
                <c:pt idx="1">
                  <c:v>9.4</c:v>
                </c:pt>
                <c:pt idx="2">
                  <c:v>6.2</c:v>
                </c:pt>
                <c:pt idx="3">
                  <c:v>0</c:v>
                </c:pt>
                <c:pt idx="4">
                  <c:v>7.7</c:v>
                </c:pt>
                <c:pt idx="5">
                  <c:v>12.1</c:v>
                </c:pt>
                <c:pt idx="6">
                  <c:v>7.9</c:v>
                </c:pt>
                <c:pt idx="7">
                  <c:v>17.599999999999998</c:v>
                </c:pt>
                <c:pt idx="8">
                  <c:v>20.200000000000003</c:v>
                </c:pt>
                <c:pt idx="9">
                  <c:v>10.5</c:v>
                </c:pt>
                <c:pt idx="10">
                  <c:v>4.5</c:v>
                </c:pt>
                <c:pt idx="11">
                  <c:v>10.100000000000001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12'!$F$4:$F$16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33-470D-8812-2D28E8173F78}"/>
            </c:ext>
          </c:extLst>
        </c:ser>
        <c:ser>
          <c:idx val="4"/>
          <c:order val="4"/>
          <c:tx>
            <c:strRef>
              <c:f>'Quadro 12'!$G$3</c:f>
              <c:strCache>
                <c:ptCount val="1"/>
                <c:pt idx="0">
                  <c:v>Mais de 65 anos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12'!$B$4:$B$15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12'!$B$4:$B$16</c15:sqref>
                  </c15:fullRef>
                </c:ext>
              </c:extLst>
            </c:strRef>
          </c:cat>
          <c:val>
            <c:numRef>
              <c:f>'Quadro 12'!$G$4:$G$15</c:f>
              <c:numCache>
                <c:formatCode>0.0</c:formatCode>
                <c:ptCount val="12"/>
                <c:pt idx="0">
                  <c:v>7.7</c:v>
                </c:pt>
                <c:pt idx="1">
                  <c:v>5.8000000000000007</c:v>
                </c:pt>
                <c:pt idx="2">
                  <c:v>8.2000000000000011</c:v>
                </c:pt>
                <c:pt idx="3">
                  <c:v>10.4</c:v>
                </c:pt>
                <c:pt idx="4">
                  <c:v>4.7</c:v>
                </c:pt>
                <c:pt idx="5">
                  <c:v>12.5</c:v>
                </c:pt>
                <c:pt idx="6">
                  <c:v>4.8</c:v>
                </c:pt>
                <c:pt idx="7">
                  <c:v>5.8000000000000007</c:v>
                </c:pt>
                <c:pt idx="8">
                  <c:v>16.900000000000002</c:v>
                </c:pt>
                <c:pt idx="9">
                  <c:v>1.7000000000000002</c:v>
                </c:pt>
                <c:pt idx="10">
                  <c:v>4.5</c:v>
                </c:pt>
                <c:pt idx="1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12'!$G$4:$G$16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33-470D-8812-2D28E817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667200"/>
        <c:axId val="231564416"/>
      </c:barChart>
      <c:catAx>
        <c:axId val="2316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1564416"/>
        <c:crosses val="autoZero"/>
        <c:auto val="1"/>
        <c:lblAlgn val="ctr"/>
        <c:lblOffset val="100"/>
        <c:noMultiLvlLbl val="0"/>
      </c:catAx>
      <c:valAx>
        <c:axId val="231564416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16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13'!$C$3</c:f>
              <c:strCache>
                <c:ptCount val="1"/>
                <c:pt idx="0">
                  <c:v> Sem instrução e fundamental incompleto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13'!$B$4:$B$15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13'!$B$4:$B$16</c15:sqref>
                  </c15:fullRef>
                </c:ext>
              </c:extLst>
            </c:strRef>
          </c:cat>
          <c:val>
            <c:numRef>
              <c:f>'Quadro 13'!$C$4:$C$15</c:f>
              <c:numCache>
                <c:formatCode>0.0</c:formatCode>
                <c:ptCount val="12"/>
                <c:pt idx="0">
                  <c:v>13.4</c:v>
                </c:pt>
                <c:pt idx="1">
                  <c:v>24.099999999999998</c:v>
                </c:pt>
                <c:pt idx="2">
                  <c:v>5.6000000000000005</c:v>
                </c:pt>
                <c:pt idx="3">
                  <c:v>19.600000000000001</c:v>
                </c:pt>
                <c:pt idx="4">
                  <c:v>9.6</c:v>
                </c:pt>
                <c:pt idx="5">
                  <c:v>18.399999999999999</c:v>
                </c:pt>
                <c:pt idx="6">
                  <c:v>15.2</c:v>
                </c:pt>
                <c:pt idx="7">
                  <c:v>15.8</c:v>
                </c:pt>
                <c:pt idx="8">
                  <c:v>17.399999999999999</c:v>
                </c:pt>
                <c:pt idx="9">
                  <c:v>9.4</c:v>
                </c:pt>
                <c:pt idx="10">
                  <c:v>10.100000000000001</c:v>
                </c:pt>
                <c:pt idx="11">
                  <c:v>16.600000000000001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13'!$C$4:$C$16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CD-4CE6-94AE-A7EE0D3078F7}"/>
            </c:ext>
          </c:extLst>
        </c:ser>
        <c:ser>
          <c:idx val="1"/>
          <c:order val="1"/>
          <c:tx>
            <c:strRef>
              <c:f>'Quadro 13'!$D$3</c:f>
              <c:strCache>
                <c:ptCount val="1"/>
                <c:pt idx="0">
                  <c:v>Fundamental completo e médio incompleto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13'!$B$4:$B$15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13'!$B$4:$B$16</c15:sqref>
                  </c15:fullRef>
                </c:ext>
              </c:extLst>
            </c:strRef>
          </c:cat>
          <c:val>
            <c:numRef>
              <c:f>'Quadro 13'!$D$4:$D$15</c:f>
              <c:numCache>
                <c:formatCode>0.0</c:formatCode>
                <c:ptCount val="12"/>
                <c:pt idx="0">
                  <c:v>17.299999999999997</c:v>
                </c:pt>
                <c:pt idx="1">
                  <c:v>8.2000000000000011</c:v>
                </c:pt>
                <c:pt idx="2">
                  <c:v>5</c:v>
                </c:pt>
                <c:pt idx="3">
                  <c:v>4.1000000000000005</c:v>
                </c:pt>
                <c:pt idx="4">
                  <c:v>12.2</c:v>
                </c:pt>
                <c:pt idx="5">
                  <c:v>11</c:v>
                </c:pt>
                <c:pt idx="6">
                  <c:v>18.8</c:v>
                </c:pt>
                <c:pt idx="7">
                  <c:v>25.3</c:v>
                </c:pt>
                <c:pt idx="8">
                  <c:v>3.1</c:v>
                </c:pt>
                <c:pt idx="9">
                  <c:v>0</c:v>
                </c:pt>
                <c:pt idx="10">
                  <c:v>2.7</c:v>
                </c:pt>
                <c:pt idx="1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13'!$D$4:$D$16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CD-4CE6-94AE-A7EE0D3078F7}"/>
            </c:ext>
          </c:extLst>
        </c:ser>
        <c:ser>
          <c:idx val="2"/>
          <c:order val="2"/>
          <c:tx>
            <c:strRef>
              <c:f>'Quadro 13'!$E$3</c:f>
              <c:strCache>
                <c:ptCount val="1"/>
                <c:pt idx="0">
                  <c:v> Médio completo e superior incompleto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13'!$B$4:$B$15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13'!$B$4:$B$16</c15:sqref>
                  </c15:fullRef>
                </c:ext>
              </c:extLst>
            </c:strRef>
          </c:cat>
          <c:val>
            <c:numRef>
              <c:f>'Quadro 13'!$E$4:$E$15</c:f>
              <c:numCache>
                <c:formatCode>0.0</c:formatCode>
                <c:ptCount val="12"/>
                <c:pt idx="0">
                  <c:v>24.2</c:v>
                </c:pt>
                <c:pt idx="1">
                  <c:v>34.9</c:v>
                </c:pt>
                <c:pt idx="2">
                  <c:v>42.5</c:v>
                </c:pt>
                <c:pt idx="3">
                  <c:v>33.700000000000003</c:v>
                </c:pt>
                <c:pt idx="4">
                  <c:v>64.900000000000006</c:v>
                </c:pt>
                <c:pt idx="5">
                  <c:v>35</c:v>
                </c:pt>
                <c:pt idx="6">
                  <c:v>55.800000000000004</c:v>
                </c:pt>
                <c:pt idx="7">
                  <c:v>25.7</c:v>
                </c:pt>
                <c:pt idx="8">
                  <c:v>36.1</c:v>
                </c:pt>
                <c:pt idx="9">
                  <c:v>35.5</c:v>
                </c:pt>
                <c:pt idx="10">
                  <c:v>56.8</c:v>
                </c:pt>
                <c:pt idx="11">
                  <c:v>37.9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13'!$E$4:$E$16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CD-4CE6-94AE-A7EE0D3078F7}"/>
            </c:ext>
          </c:extLst>
        </c:ser>
        <c:ser>
          <c:idx val="3"/>
          <c:order val="3"/>
          <c:tx>
            <c:strRef>
              <c:f>'Quadro 13'!$F$3</c:f>
              <c:strCache>
                <c:ptCount val="1"/>
                <c:pt idx="0">
                  <c:v> Superior completo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13'!$B$4:$B$15</c:f>
              <c:strCache>
                <c:ptCount val="12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Paraná</c:v>
                </c:pt>
                <c:pt idx="4">
                  <c:v>Goiás</c:v>
                </c:pt>
                <c:pt idx="5">
                  <c:v>Bahia</c:v>
                </c:pt>
                <c:pt idx="6">
                  <c:v>Espírito Santo</c:v>
                </c:pt>
                <c:pt idx="7">
                  <c:v>Santa Catarina</c:v>
                </c:pt>
                <c:pt idx="8">
                  <c:v>Ceará</c:v>
                </c:pt>
                <c:pt idx="9">
                  <c:v>Paraíba</c:v>
                </c:pt>
                <c:pt idx="10">
                  <c:v>Pernambuco</c:v>
                </c:pt>
                <c:pt idx="11">
                  <c:v>Distrito Federal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13'!$B$4:$B$16</c15:sqref>
                  </c15:fullRef>
                </c:ext>
              </c:extLst>
            </c:strRef>
          </c:cat>
          <c:val>
            <c:numRef>
              <c:f>'Quadro 13'!$F$4:$F$15</c:f>
              <c:numCache>
                <c:formatCode>0.0</c:formatCode>
                <c:ptCount val="12"/>
                <c:pt idx="0">
                  <c:v>45.1</c:v>
                </c:pt>
                <c:pt idx="1">
                  <c:v>32.800000000000004</c:v>
                </c:pt>
                <c:pt idx="2">
                  <c:v>46.800000000000004</c:v>
                </c:pt>
                <c:pt idx="3">
                  <c:v>42.6</c:v>
                </c:pt>
                <c:pt idx="4">
                  <c:v>13.3</c:v>
                </c:pt>
                <c:pt idx="5">
                  <c:v>35.5</c:v>
                </c:pt>
                <c:pt idx="6">
                  <c:v>10.299999999999999</c:v>
                </c:pt>
                <c:pt idx="7">
                  <c:v>33.200000000000003</c:v>
                </c:pt>
                <c:pt idx="8">
                  <c:v>43.4</c:v>
                </c:pt>
                <c:pt idx="9">
                  <c:v>55.2</c:v>
                </c:pt>
                <c:pt idx="10">
                  <c:v>30.4</c:v>
                </c:pt>
                <c:pt idx="11">
                  <c:v>45.6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13'!$F$4:$F$16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CD-4CE6-94AE-A7EE0D307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887872"/>
        <c:axId val="2315667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'Quadro 13'!$H$3:$H$3</c15:sqref>
                        </c15:formulaRef>
                      </c:ext>
                    </c:extLst>
                    <c:strCache>
                      <c:ptCount val="1"/>
                      <c:pt idx="0">
                        <c:v>N 
(excluídos &lt;15)</c:v>
                      </c:pt>
                    </c:strCache>
                  </c:strRef>
                </c:tx>
                <c:spPr>
                  <a:solidFill>
                    <a:schemeClr val="accent1">
                      <a:tint val="5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'Quadro 13'!$B$4:$B$16</c15:sqref>
                        </c15:fullRef>
                        <c15:formulaRef>
                          <c15:sqref>'Quadro 13'!$B$4:$B$15</c15:sqref>
                        </c15:formulaRef>
                      </c:ext>
                    </c:extLst>
                    <c:strCache>
                      <c:ptCount val="12"/>
                      <c:pt idx="0">
                        <c:v>São Paulo</c:v>
                      </c:pt>
                      <c:pt idx="1">
                        <c:v>Minas Gerais</c:v>
                      </c:pt>
                      <c:pt idx="2">
                        <c:v>Rio de Janeiro</c:v>
                      </c:pt>
                      <c:pt idx="3">
                        <c:v>Paraná</c:v>
                      </c:pt>
                      <c:pt idx="4">
                        <c:v>Goiás</c:v>
                      </c:pt>
                      <c:pt idx="5">
                        <c:v>Bahia</c:v>
                      </c:pt>
                      <c:pt idx="6">
                        <c:v>Espírito Santo</c:v>
                      </c:pt>
                      <c:pt idx="7">
                        <c:v>Santa Catarina</c:v>
                      </c:pt>
                      <c:pt idx="8">
                        <c:v>Ceará</c:v>
                      </c:pt>
                      <c:pt idx="9">
                        <c:v>Paraíba</c:v>
                      </c:pt>
                      <c:pt idx="10">
                        <c:v>Pernambuco</c:v>
                      </c:pt>
                      <c:pt idx="11">
                        <c:v>Distrito Federal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'Quadro 13'!$H$4:$H$16</c15:sqref>
                        </c15:fullRef>
                        <c15:formulaRef>
                          <c15:sqref>'Quadro 13'!$H$4:$H$15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1688</c:v>
                      </c:pt>
                      <c:pt idx="1">
                        <c:v>415</c:v>
                      </c:pt>
                      <c:pt idx="2">
                        <c:v>694</c:v>
                      </c:pt>
                      <c:pt idx="3">
                        <c:v>392</c:v>
                      </c:pt>
                      <c:pt idx="4">
                        <c:v>345</c:v>
                      </c:pt>
                      <c:pt idx="5">
                        <c:v>391</c:v>
                      </c:pt>
                      <c:pt idx="6">
                        <c:v>224</c:v>
                      </c:pt>
                      <c:pt idx="7">
                        <c:v>253</c:v>
                      </c:pt>
                      <c:pt idx="8">
                        <c:v>357</c:v>
                      </c:pt>
                      <c:pt idx="9">
                        <c:v>203</c:v>
                      </c:pt>
                      <c:pt idx="10">
                        <c:v>148</c:v>
                      </c:pt>
                      <c:pt idx="11">
                        <c:v>169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6CD-4CE6-94AE-A7EE0D3078F7}"/>
                  </c:ext>
                </c:extLst>
              </c15:ser>
            </c15:filteredBarSeries>
          </c:ext>
        </c:extLst>
      </c:barChart>
      <c:catAx>
        <c:axId val="231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31566720"/>
        <c:crosses val="autoZero"/>
        <c:auto val="1"/>
        <c:lblAlgn val="ctr"/>
        <c:lblOffset val="100"/>
        <c:noMultiLvlLbl val="0"/>
      </c:catAx>
      <c:valAx>
        <c:axId val="23156672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31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'Quadro 14'!$C$3:$D$3</c:f>
              <c:strCache>
                <c:ptCount val="1"/>
                <c:pt idx="0">
                  <c:v>Trabalham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14'!$B$4:$B$6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14'!$C$4:$C$6</c:f>
              <c:numCache>
                <c:formatCode>#,##0.0</c:formatCode>
                <c:ptCount val="3"/>
                <c:pt idx="0">
                  <c:v>30.3</c:v>
                </c:pt>
                <c:pt idx="1">
                  <c:v>55.9</c:v>
                </c:pt>
                <c:pt idx="2">
                  <c:v>44.3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C6-471F-9897-AD915701DF7E}"/>
            </c:ext>
          </c:extLst>
        </c:ser>
        <c:ser>
          <c:idx val="3"/>
          <c:order val="1"/>
          <c:tx>
            <c:strRef>
              <c:f>'Quadro 14'!$E$3:$F$3</c:f>
              <c:strCache>
                <c:ptCount val="1"/>
                <c:pt idx="0">
                  <c:v>Não trabalham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'Quadro 14'!$B$4:$B$6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14'!$G$4:$G$6</c:f>
              <c:numCache>
                <c:formatCode>#,##0.0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C6-471F-9897-AD915701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2087040"/>
        <c:axId val="231569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'Quadro 14'!#REF!</c15:sqref>
                        </c15:formulaRef>
                      </c:ext>
                    </c:extLst>
                    <c:strCache>
                      <c:ptCount val="2"/>
                      <c:pt idx="0">
                        <c:v>Período de chegada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'Quadro 14'!$B$4:$B$6</c15:sqref>
                        </c15:formulaRef>
                      </c:ext>
                    </c:extLst>
                    <c:strCache>
                      <c:ptCount val="3"/>
                      <c:pt idx="0">
                        <c:v>Anterior a 1990</c:v>
                      </c:pt>
                      <c:pt idx="1">
                        <c:v>1990-1999</c:v>
                      </c:pt>
                      <c:pt idx="2">
                        <c:v>2000-2010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'Quadro 14'!#REF!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9C6-471F-9897-AD915701DF7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14'!$D$3:$D$3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14'!$B$4:$B$6</c15:sqref>
                        </c15:formulaRef>
                      </c:ext>
                    </c:extLst>
                    <c:strCache>
                      <c:ptCount val="3"/>
                      <c:pt idx="0">
                        <c:v>Anterior a 1990</c:v>
                      </c:pt>
                      <c:pt idx="1">
                        <c:v>1990-1999</c:v>
                      </c:pt>
                      <c:pt idx="2">
                        <c:v>2000-2010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14'!$D$4:$D$6</c15:sqref>
                        </c15:formulaRef>
                      </c:ext>
                    </c:extLst>
                    <c:numCache>
                      <c:formatCode>#\ ##0.0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C6-471F-9897-AD915701DF7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14'!$H$3:$H$3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14'!$B$4:$B$6</c15:sqref>
                        </c15:formulaRef>
                      </c:ext>
                    </c:extLst>
                    <c:strCache>
                      <c:ptCount val="3"/>
                      <c:pt idx="0">
                        <c:v>Anterior a 1990</c:v>
                      </c:pt>
                      <c:pt idx="1">
                        <c:v>1990-1999</c:v>
                      </c:pt>
                      <c:pt idx="2">
                        <c:v>2000-2010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14'!$H$4:$H$6</c15:sqref>
                        </c15:formulaRef>
                      </c:ext>
                    </c:extLst>
                    <c:numCache>
                      <c:formatCode>#\ ##0.0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C6-471F-9897-AD915701DF7E}"/>
                  </c:ext>
                </c:extLst>
              </c15:ser>
            </c15:filteredBarSeries>
          </c:ext>
        </c:extLst>
      </c:barChart>
      <c:catAx>
        <c:axId val="2320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1569024"/>
        <c:crosses val="autoZero"/>
        <c:auto val="1"/>
        <c:lblAlgn val="ctr"/>
        <c:lblOffset val="100"/>
        <c:noMultiLvlLbl val="0"/>
      </c:catAx>
      <c:valAx>
        <c:axId val="23156902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20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15'!$C$3</c:f>
              <c:strCache>
                <c:ptCount val="1"/>
                <c:pt idx="0">
                  <c:v>Empregado scom carteira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15'!$C$4:$C$6</c:f>
              <c:numCache>
                <c:formatCode>#,##0</c:formatCode>
                <c:ptCount val="3"/>
                <c:pt idx="0">
                  <c:v>24</c:v>
                </c:pt>
                <c:pt idx="1">
                  <c:v>40</c:v>
                </c:pt>
                <c:pt idx="2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7-460E-B9F5-D43FBF385B85}"/>
            </c:ext>
          </c:extLst>
        </c:ser>
        <c:ser>
          <c:idx val="1"/>
          <c:order val="1"/>
          <c:tx>
            <c:strRef>
              <c:f>'Quadro 15'!$D$3</c:f>
              <c:strCache>
                <c:ptCount val="1"/>
                <c:pt idx="0">
                  <c:v> Militares, polícia militar ou bombeiros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15'!$D$4:$D$6</c:f>
              <c:numCache>
                <c:formatCode>#,##0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57-460E-B9F5-D43FBF385B85}"/>
            </c:ext>
          </c:extLst>
        </c:ser>
        <c:ser>
          <c:idx val="2"/>
          <c:order val="2"/>
          <c:tx>
            <c:strRef>
              <c:f>'Quadro 15'!$E$3</c:f>
              <c:strCache>
                <c:ptCount val="1"/>
                <c:pt idx="0">
                  <c:v>Funcionários públicos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15'!$E$4:$E$6</c:f>
              <c:numCache>
                <c:formatCode>#,##0</c:formatCode>
                <c:ptCount val="3"/>
                <c:pt idx="0">
                  <c:v>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57-460E-B9F5-D43FBF385B85}"/>
            </c:ext>
          </c:extLst>
        </c:ser>
        <c:ser>
          <c:idx val="3"/>
          <c:order val="3"/>
          <c:tx>
            <c:strRef>
              <c:f>'Quadro 15'!$F$3</c:f>
              <c:strCache>
                <c:ptCount val="1"/>
                <c:pt idx="0">
                  <c:v>Empregados sem carteira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15'!$F$4:$F$6</c:f>
              <c:numCache>
                <c:formatCode>#,##0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1-4D73-AE47-B7B5E7A5DEBC}"/>
            </c:ext>
          </c:extLst>
        </c:ser>
        <c:ser>
          <c:idx val="4"/>
          <c:order val="4"/>
          <c:tx>
            <c:strRef>
              <c:f>'Quadro 15'!$G$3</c:f>
              <c:strCache>
                <c:ptCount val="1"/>
                <c:pt idx="0">
                  <c:v> Conta própria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15'!$G$4:$G$6</c:f>
              <c:numCache>
                <c:formatCode>#,##0</c:formatCode>
                <c:ptCount val="3"/>
                <c:pt idx="0">
                  <c:v>42</c:v>
                </c:pt>
                <c:pt idx="1">
                  <c:v>37</c:v>
                </c:pt>
                <c:pt idx="2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1-4D73-AE47-B7B5E7A5DEBC}"/>
            </c:ext>
          </c:extLst>
        </c:ser>
        <c:ser>
          <c:idx val="5"/>
          <c:order val="5"/>
          <c:tx>
            <c:strRef>
              <c:f>'Quadro 15'!$H$3</c:f>
              <c:strCache>
                <c:ptCount val="1"/>
                <c:pt idx="0">
                  <c:v> Empregador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15'!$H$4:$H$6</c:f>
              <c:numCache>
                <c:formatCode>#,##0</c:formatCode>
                <c:ptCount val="3"/>
                <c:pt idx="0">
                  <c:v>17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1-4D73-AE47-B7B5E7A5DEBC}"/>
            </c:ext>
          </c:extLst>
        </c:ser>
        <c:ser>
          <c:idx val="6"/>
          <c:order val="6"/>
          <c:tx>
            <c:strRef>
              <c:f>'Quadro 15'!$I$3</c:f>
              <c:strCache>
                <c:ptCount val="1"/>
                <c:pt idx="0">
                  <c:v> Não remunerado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'Quadro 15'!$B$4:$B$6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15'!$I$4:$I$6</c:f>
              <c:numCache>
                <c:formatCode>#,##0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1-4D73-AE47-B7B5E7A5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119296"/>
        <c:axId val="224976896"/>
      </c:barChart>
      <c:catAx>
        <c:axId val="2321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4976896"/>
        <c:crosses val="autoZero"/>
        <c:auto val="1"/>
        <c:lblAlgn val="ctr"/>
        <c:lblOffset val="100"/>
        <c:noMultiLvlLbl val="0"/>
      </c:catAx>
      <c:valAx>
        <c:axId val="224976896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>
              <a:outerShdw sx="1000" sy="1000" algn="ctr" rotWithShape="0">
                <a:srgbClr val="000000">
                  <a:alpha val="98000"/>
                </a:srgbClr>
              </a:outerShdw>
            </a:effectLst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21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'Quadro 17'!$B$4:$B$20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17'!$C$4:$C$20</c:f>
              <c:numCache>
                <c:formatCode>General</c:formatCode>
                <c:ptCount val="17"/>
                <c:pt idx="0">
                  <c:v>17.78</c:v>
                </c:pt>
                <c:pt idx="1">
                  <c:v>14.13</c:v>
                </c:pt>
                <c:pt idx="2">
                  <c:v>16.260000000000002</c:v>
                </c:pt>
                <c:pt idx="3">
                  <c:v>9.48</c:v>
                </c:pt>
                <c:pt idx="4">
                  <c:v>6.58</c:v>
                </c:pt>
                <c:pt idx="5">
                  <c:v>8.8699999999999992</c:v>
                </c:pt>
                <c:pt idx="6">
                  <c:v>8.19</c:v>
                </c:pt>
                <c:pt idx="7">
                  <c:v>7.81</c:v>
                </c:pt>
                <c:pt idx="8">
                  <c:v>9.76</c:v>
                </c:pt>
                <c:pt idx="9">
                  <c:v>8.91</c:v>
                </c:pt>
                <c:pt idx="10">
                  <c:v>10.59</c:v>
                </c:pt>
                <c:pt idx="11">
                  <c:v>8.7390000000000008</c:v>
                </c:pt>
                <c:pt idx="12">
                  <c:v>10.73</c:v>
                </c:pt>
                <c:pt idx="13">
                  <c:v>16.52</c:v>
                </c:pt>
                <c:pt idx="14">
                  <c:v>26.83</c:v>
                </c:pt>
                <c:pt idx="15">
                  <c:v>19.95</c:v>
                </c:pt>
                <c:pt idx="16" formatCode="0.00">
                  <c:v>21.2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E9-420D-A66F-6E175D789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30944"/>
        <c:axId val="224979200"/>
      </c:lineChart>
      <c:catAx>
        <c:axId val="2325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4979200"/>
        <c:crosses val="autoZero"/>
        <c:auto val="1"/>
        <c:lblAlgn val="ctr"/>
        <c:lblOffset val="100"/>
        <c:noMultiLvlLbl val="0"/>
      </c:catAx>
      <c:valAx>
        <c:axId val="22497920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253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'Quadro 18'!$C$3</c:f>
              <c:strCache>
                <c:ptCount val="1"/>
                <c:pt idx="0">
                  <c:v>Naturalizado brasileiro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18'!$B$4:$B$6</c:f>
              <c:strCache>
                <c:ptCount val="3"/>
                <c:pt idx="0">
                  <c:v>Antes de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18'!$C$4:$C$6</c:f>
              <c:numCache>
                <c:formatCode>0</c:formatCode>
                <c:ptCount val="3"/>
                <c:pt idx="0">
                  <c:v>18</c:v>
                </c:pt>
                <c:pt idx="1">
                  <c:v>36</c:v>
                </c:pt>
                <c:pt idx="2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4A-46C8-A3C0-74ACAD440393}"/>
            </c:ext>
          </c:extLst>
        </c:ser>
        <c:ser>
          <c:idx val="1"/>
          <c:order val="1"/>
          <c:tx>
            <c:strRef>
              <c:f>'Quadro 18'!$D$3</c:f>
              <c:strCache>
                <c:ptCount val="1"/>
                <c:pt idx="0">
                  <c:v>Estrangeiro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'Quadro 18'!$B$4:$B$6</c:f>
              <c:strCache>
                <c:ptCount val="3"/>
                <c:pt idx="0">
                  <c:v>Antes de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18'!$D$4:$D$6</c:f>
              <c:numCache>
                <c:formatCode>0</c:formatCode>
                <c:ptCount val="3"/>
                <c:pt idx="0">
                  <c:v>82</c:v>
                </c:pt>
                <c:pt idx="1">
                  <c:v>64</c:v>
                </c:pt>
                <c:pt idx="2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4A-46C8-A3C0-74ACAD44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686080"/>
        <c:axId val="224980928"/>
      </c:barChart>
      <c:catAx>
        <c:axId val="2326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4980928"/>
        <c:crosses val="autoZero"/>
        <c:auto val="1"/>
        <c:lblAlgn val="ctr"/>
        <c:lblOffset val="100"/>
        <c:noMultiLvlLbl val="0"/>
      </c:catAx>
      <c:valAx>
        <c:axId val="224980928"/>
        <c:scaling>
          <c:orientation val="minMax"/>
          <c:max val="10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26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cat>
            <c:strRef>
              <c:f>'Quadro 19'!$B$4:$B$13</c:f>
              <c:strCache>
                <c:ptCount val="10"/>
                <c:pt idx="0">
                  <c:v>Itália</c:v>
                </c:pt>
                <c:pt idx="1">
                  <c:v>Reino Unido</c:v>
                </c:pt>
                <c:pt idx="2">
                  <c:v>França</c:v>
                </c:pt>
                <c:pt idx="3">
                  <c:v>Panamá</c:v>
                </c:pt>
                <c:pt idx="4">
                  <c:v>Estados Unidos</c:v>
                </c:pt>
                <c:pt idx="5">
                  <c:v>Espanha</c:v>
                </c:pt>
                <c:pt idx="6">
                  <c:v>Cabo Verde</c:v>
                </c:pt>
                <c:pt idx="7">
                  <c:v>Holanda</c:v>
                </c:pt>
                <c:pt idx="8">
                  <c:v>Argentina</c:v>
                </c:pt>
                <c:pt idx="9">
                  <c:v>Outros</c:v>
                </c:pt>
              </c:strCache>
            </c:strRef>
          </c:cat>
          <c:val>
            <c:numRef>
              <c:f>'Quadro 19'!$C$4:$C$13</c:f>
              <c:numCache>
                <c:formatCode>0.0</c:formatCode>
                <c:ptCount val="10"/>
                <c:pt idx="0">
                  <c:v>22.292323869610936</c:v>
                </c:pt>
                <c:pt idx="1">
                  <c:v>18.506834910620398</c:v>
                </c:pt>
                <c:pt idx="2">
                  <c:v>15.247108307045215</c:v>
                </c:pt>
                <c:pt idx="3">
                  <c:v>8.6225026288117768</c:v>
                </c:pt>
                <c:pt idx="4">
                  <c:v>7.4658254468980019</c:v>
                </c:pt>
                <c:pt idx="5">
                  <c:v>7.0452155625657209</c:v>
                </c:pt>
                <c:pt idx="6">
                  <c:v>6.7297581493165088</c:v>
                </c:pt>
                <c:pt idx="7">
                  <c:v>4.2060988433228186</c:v>
                </c:pt>
                <c:pt idx="8">
                  <c:v>1.1566771819137749</c:v>
                </c:pt>
                <c:pt idx="9" formatCode="#,##0.0">
                  <c:v>8.6999999999999993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6-4D3F-9FA8-71511A43C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2648704"/>
        <c:axId val="224983232"/>
      </c:barChart>
      <c:catAx>
        <c:axId val="2326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4983232"/>
        <c:crosses val="autoZero"/>
        <c:auto val="1"/>
        <c:lblAlgn val="ctr"/>
        <c:lblOffset val="100"/>
        <c:noMultiLvlLbl val="0"/>
      </c:catAx>
      <c:valAx>
        <c:axId val="224983232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264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[1]Sheet1!$L$33</c:f>
              <c:strCache>
                <c:ptCount val="1"/>
                <c:pt idx="0">
                  <c:v>Nº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>
              <a:outerShdw sx="1000" sy="1000" rotWithShape="0">
                <a:srgbClr val="000000"/>
              </a:outerShdw>
            </a:effectLst>
          </c:spPr>
          <c:marker>
            <c:symbol val="none"/>
          </c:marker>
          <c:cat>
            <c:numRef>
              <c:f>[1]Sheet1!$K$34:$K$45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[1]Sheet1!$L$34:$L$45</c:f>
              <c:numCache>
                <c:formatCode>General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FD-4EE2-9445-C03617D1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07712"/>
        <c:axId val="223696512"/>
      </c:lineChart>
      <c:lineChart>
        <c:grouping val="standard"/>
        <c:varyColors val="0"/>
        <c:ser>
          <c:idx val="1"/>
          <c:order val="1"/>
          <c:tx>
            <c:strRef>
              <c:f>[1]Sheet1!$M$33</c:f>
              <c:strCache>
                <c:ptCount val="1"/>
                <c:pt idx="0">
                  <c:v>% do total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>
              <a:outerShdw sx="1000" sy="1000" rotWithShape="0">
                <a:srgbClr val="000000"/>
              </a:outerShdw>
            </a:effectLst>
          </c:spPr>
          <c:marker>
            <c:symbol val="none"/>
          </c:marker>
          <c:cat>
            <c:numRef>
              <c:f>[1]Sheet1!$K$34:$K$45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[1]Sheet1!$M$34:$M$45</c:f>
              <c:numCache>
                <c:formatCode>General</c:formatCode>
                <c:ptCount val="12"/>
                <c:pt idx="0">
                  <c:v>2.4</c:v>
                </c:pt>
                <c:pt idx="1">
                  <c:v>2.5</c:v>
                </c:pt>
                <c:pt idx="2">
                  <c:v>1.9</c:v>
                </c:pt>
                <c:pt idx="3">
                  <c:v>1.9</c:v>
                </c:pt>
                <c:pt idx="4">
                  <c:v>1.6</c:v>
                </c:pt>
                <c:pt idx="5">
                  <c:v>1.6</c:v>
                </c:pt>
                <c:pt idx="6">
                  <c:v>1.4</c:v>
                </c:pt>
                <c:pt idx="7">
                  <c:v>2.2000000000000002</c:v>
                </c:pt>
                <c:pt idx="8">
                  <c:v>3.1</c:v>
                </c:pt>
                <c:pt idx="9">
                  <c:v>4.7</c:v>
                </c:pt>
                <c:pt idx="10">
                  <c:v>4.0999999999999996</c:v>
                </c:pt>
                <c:pt idx="11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FD-4EE2-9445-C03617D1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92384"/>
        <c:axId val="223697088"/>
      </c:lineChart>
      <c:catAx>
        <c:axId val="2291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3696512"/>
        <c:crosses val="autoZero"/>
        <c:auto val="1"/>
        <c:lblAlgn val="ctr"/>
        <c:lblOffset val="100"/>
        <c:noMultiLvlLbl val="0"/>
      </c:catAx>
      <c:valAx>
        <c:axId val="223696512"/>
        <c:scaling>
          <c:orientation val="minMax"/>
          <c:max val="500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9107712"/>
        <c:crosses val="autoZero"/>
        <c:crossBetween val="between"/>
      </c:valAx>
      <c:valAx>
        <c:axId val="223697088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9392384"/>
        <c:crosses val="max"/>
        <c:crossBetween val="between"/>
      </c:valAx>
      <c:catAx>
        <c:axId val="22939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697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[1]Sheet1!$B$54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[1]Sheet1!$A$55:$A$60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[1]Sheet1!$B$55:$B$60</c:f>
              <c:numCache>
                <c:formatCode>General</c:formatCode>
                <c:ptCount val="6"/>
                <c:pt idx="0">
                  <c:v>104</c:v>
                </c:pt>
                <c:pt idx="1">
                  <c:v>96</c:v>
                </c:pt>
                <c:pt idx="2">
                  <c:v>129</c:v>
                </c:pt>
                <c:pt idx="3">
                  <c:v>249</c:v>
                </c:pt>
                <c:pt idx="4">
                  <c:v>340</c:v>
                </c:pt>
                <c:pt idx="5">
                  <c:v>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C-4817-9E1A-96AF19D7EDA5}"/>
            </c:ext>
          </c:extLst>
        </c:ser>
        <c:ser>
          <c:idx val="1"/>
          <c:order val="1"/>
          <c:tx>
            <c:strRef>
              <c:f>[1]Sheet1!$C$54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[1]Sheet1!$A$55:$A$60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[1]Sheet1!$C$55:$C$60</c:f>
              <c:numCache>
                <c:formatCode>General</c:formatCode>
                <c:ptCount val="6"/>
                <c:pt idx="0">
                  <c:v>588</c:v>
                </c:pt>
                <c:pt idx="1">
                  <c:v>622</c:v>
                </c:pt>
                <c:pt idx="2">
                  <c:v>685</c:v>
                </c:pt>
                <c:pt idx="3">
                  <c:v>1350</c:v>
                </c:pt>
                <c:pt idx="4">
                  <c:v>1907</c:v>
                </c:pt>
                <c:pt idx="5">
                  <c:v>2144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8C-4817-9E1A-96AF19D7E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9394944"/>
        <c:axId val="226320960"/>
      </c:barChart>
      <c:catAx>
        <c:axId val="2293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6320960"/>
        <c:crosses val="autoZero"/>
        <c:auto val="1"/>
        <c:lblAlgn val="ctr"/>
        <c:lblOffset val="100"/>
        <c:noMultiLvlLbl val="0"/>
      </c:catAx>
      <c:valAx>
        <c:axId val="22632096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93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667026249550519E-3"/>
                  <c:y val="4.1997354497354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0-45BD-B85F-5D7BF8326B2C}"/>
                </c:ext>
              </c:extLst>
            </c:dLbl>
            <c:dLbl>
              <c:idx val="3"/>
              <c:layout>
                <c:manualLayout>
                  <c:x val="-2.2833513124776096E-3"/>
                  <c:y val="-3.1498015873015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0-45BD-B85F-5D7BF8326B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4'!$B$53:$B$58</c:f>
              <c:strCach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2013*</c:v>
                </c:pt>
              </c:strCache>
            </c:strRef>
          </c:cat>
          <c:val>
            <c:numRef>
              <c:f>'Grafico 4'!$C$53:$C$58</c:f>
              <c:numCache>
                <c:formatCode>0.0</c:formatCode>
                <c:ptCount val="6"/>
                <c:pt idx="0">
                  <c:v>40.534008683068016</c:v>
                </c:pt>
                <c:pt idx="1">
                  <c:v>40.700557103064064</c:v>
                </c:pt>
                <c:pt idx="2">
                  <c:v>39.811576354679801</c:v>
                </c:pt>
                <c:pt idx="3">
                  <c:v>38.654671717171716</c:v>
                </c:pt>
                <c:pt idx="4">
                  <c:v>38.465470852017937</c:v>
                </c:pt>
                <c:pt idx="5">
                  <c:v>39.681336593317035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77-4C95-AAC9-EA6C518B0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11840"/>
        <c:axId val="226323264"/>
      </c:lineChart>
      <c:catAx>
        <c:axId val="2310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26323264"/>
        <c:crosses val="autoZero"/>
        <c:auto val="1"/>
        <c:lblAlgn val="ctr"/>
        <c:lblOffset val="100"/>
        <c:noMultiLvlLbl val="0"/>
      </c:catAx>
      <c:valAx>
        <c:axId val="22632326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10118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 4'!$B$5</c:f>
              <c:strCache>
                <c:ptCount val="1"/>
                <c:pt idx="0">
                  <c:v>Menos de 15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'Quadro 4'!$C$3:$F$4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Autorizaçãoes de residência</c:v>
                  </c:pt>
                  <c:pt idx="2">
                    <c:v>Vistos de trabalho</c:v>
                  </c:pt>
                </c:lvl>
              </c:multiLvlStrCache>
            </c:multiLvlStrRef>
          </c:cat>
          <c:val>
            <c:numRef>
              <c:f>'Quadro 4'!$C$5:$F$5</c:f>
              <c:numCache>
                <c:formatCode>0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A1-40DA-AB45-698867AAFF23}"/>
            </c:ext>
          </c:extLst>
        </c:ser>
        <c:ser>
          <c:idx val="1"/>
          <c:order val="1"/>
          <c:tx>
            <c:strRef>
              <c:f>'Quadro 4'!$B$6</c:f>
              <c:strCache>
                <c:ptCount val="1"/>
                <c:pt idx="0">
                  <c:v>15-29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'Quadro 4'!$C$3:$F$4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Autorizaçãoes de residência</c:v>
                  </c:pt>
                  <c:pt idx="2">
                    <c:v>Vistos de trabalho</c:v>
                  </c:pt>
                </c:lvl>
              </c:multiLvlStrCache>
            </c:multiLvlStrRef>
          </c:cat>
          <c:val>
            <c:numRef>
              <c:f>'Quadro 4'!$C$6:$F$6</c:f>
              <c:numCache>
                <c:formatCode>0</c:formatCode>
                <c:ptCount val="4"/>
                <c:pt idx="0">
                  <c:v>31</c:v>
                </c:pt>
                <c:pt idx="1">
                  <c:v>16</c:v>
                </c:pt>
                <c:pt idx="2">
                  <c:v>27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A1-40DA-AB45-698867AAFF23}"/>
            </c:ext>
          </c:extLst>
        </c:ser>
        <c:ser>
          <c:idx val="2"/>
          <c:order val="2"/>
          <c:tx>
            <c:strRef>
              <c:f>'Quadro 4'!$B$7</c:f>
              <c:strCache>
                <c:ptCount val="1"/>
                <c:pt idx="0">
                  <c:v>30-59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'Quadro 4'!$C$3:$F$4</c:f>
              <c:multiLvlStrCache>
                <c:ptCount val="4"/>
                <c:lvl>
                  <c:pt idx="0">
                    <c:v>F</c:v>
                  </c:pt>
                  <c:pt idx="1">
                    <c:v>M</c:v>
                  </c:pt>
                  <c:pt idx="2">
                    <c:v>F</c:v>
                  </c:pt>
                  <c:pt idx="3">
                    <c:v>M</c:v>
                  </c:pt>
                </c:lvl>
                <c:lvl>
                  <c:pt idx="0">
                    <c:v>Autorizaçãoes de residência</c:v>
                  </c:pt>
                  <c:pt idx="2">
                    <c:v>Vistos de trabalho</c:v>
                  </c:pt>
                </c:lvl>
              </c:multiLvlStrCache>
            </c:multiLvlStrRef>
          </c:cat>
          <c:val>
            <c:numRef>
              <c:f>'Quadro 4'!$C$7:$F$7</c:f>
              <c:numCache>
                <c:formatCode>0</c:formatCode>
                <c:ptCount val="4"/>
                <c:pt idx="0">
                  <c:v>43</c:v>
                </c:pt>
                <c:pt idx="1">
                  <c:v>59</c:v>
                </c:pt>
                <c:pt idx="2">
                  <c:v>71</c:v>
                </c:pt>
                <c:pt idx="3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A1-40DA-AB45-698867AAF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098368"/>
        <c:axId val="2263249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'Quadro 4'!$B$9</c15:sqref>
                        </c15:formulaRef>
                      </c:ext>
                    </c:extLst>
                    <c:strCache>
                      <c:ptCount val="1"/>
                      <c:pt idx="0">
                        <c:v>Total (%)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'Quadro 4'!$C$3:$F$4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F</c:v>
                        </c:pt>
                        <c:pt idx="1">
                          <c:v>M</c:v>
                        </c:pt>
                        <c:pt idx="2">
                          <c:v>F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Autorizaçãoes de residência</c:v>
                        </c:pt>
                        <c:pt idx="2">
                          <c:v>Vistos de trabalho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'Quadro 4'!$C$9:$F$9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DA1-40DA-AB45-698867AAFF23}"/>
                  </c:ext>
                </c:extLst>
              </c15:ser>
            </c15:filteredBarSeries>
          </c:ext>
        </c:extLst>
      </c:barChart>
      <c:catAx>
        <c:axId val="23109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26324992"/>
        <c:crosses val="autoZero"/>
        <c:auto val="1"/>
        <c:lblAlgn val="ctr"/>
        <c:lblOffset val="100"/>
        <c:noMultiLvlLbl val="0"/>
      </c:catAx>
      <c:valAx>
        <c:axId val="226324992"/>
        <c:scaling>
          <c:orientation val="minMax"/>
          <c:max val="10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PT"/>
          </a:p>
        </c:txPr>
        <c:crossAx val="23109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'Grafico 6'!$B$61</c:f>
              <c:strCache>
                <c:ptCount val="1"/>
                <c:pt idx="0">
                  <c:v>1.º Grau (completo ou incompleto)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6'!$C$61:$H$61</c:f>
              <c:numCache>
                <c:formatCode>General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9</c:v>
                </c:pt>
                <c:pt idx="3">
                  <c:v>19</c:v>
                </c:pt>
                <c:pt idx="4">
                  <c:v>46</c:v>
                </c:pt>
                <c:pt idx="5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2-4C5C-AC4F-5A7AEA6CBCE5}"/>
            </c:ext>
          </c:extLst>
        </c:ser>
        <c:ser>
          <c:idx val="2"/>
          <c:order val="1"/>
          <c:tx>
            <c:strRef>
              <c:f>'Grafico 6'!$B$62</c:f>
              <c:strCache>
                <c:ptCount val="1"/>
                <c:pt idx="0">
                  <c:v>2.º Grau ou técnicoprofissional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6'!$C$62:$H$62</c:f>
              <c:numCache>
                <c:formatCode>General</c:formatCode>
                <c:ptCount val="6"/>
                <c:pt idx="0">
                  <c:v>233</c:v>
                </c:pt>
                <c:pt idx="1">
                  <c:v>254</c:v>
                </c:pt>
                <c:pt idx="2">
                  <c:v>219</c:v>
                </c:pt>
                <c:pt idx="3">
                  <c:v>361</c:v>
                </c:pt>
                <c:pt idx="4">
                  <c:v>676</c:v>
                </c:pt>
                <c:pt idx="5">
                  <c:v>1074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F2-4C5C-AC4F-5A7AEA6CBCE5}"/>
            </c:ext>
          </c:extLst>
        </c:ser>
        <c:ser>
          <c:idx val="3"/>
          <c:order val="2"/>
          <c:tx>
            <c:strRef>
              <c:f>'Grafico 6'!$B$63</c:f>
              <c:strCache>
                <c:ptCount val="1"/>
                <c:pt idx="0">
                  <c:v>Ensino superior licenciatura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6'!$C$63:$H$63</c:f>
              <c:numCache>
                <c:formatCode>General</c:formatCode>
                <c:ptCount val="6"/>
                <c:pt idx="0">
                  <c:v>376</c:v>
                </c:pt>
                <c:pt idx="1">
                  <c:v>396</c:v>
                </c:pt>
                <c:pt idx="2">
                  <c:v>494</c:v>
                </c:pt>
                <c:pt idx="3">
                  <c:v>914</c:v>
                </c:pt>
                <c:pt idx="4">
                  <c:v>1103</c:v>
                </c:pt>
                <c:pt idx="5">
                  <c:v>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F2-4C5C-AC4F-5A7AEA6CBCE5}"/>
            </c:ext>
          </c:extLst>
        </c:ser>
        <c:ser>
          <c:idx val="4"/>
          <c:order val="3"/>
          <c:tx>
            <c:strRef>
              <c:f>'Grafico 6'!$B$64</c:f>
              <c:strCache>
                <c:ptCount val="1"/>
                <c:pt idx="0">
                  <c:v>Mestrado ou pós-graduação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6'!$C$64:$H$64</c:f>
              <c:numCache>
                <c:formatCode>General</c:formatCode>
                <c:ptCount val="6"/>
                <c:pt idx="0">
                  <c:v>12</c:v>
                </c:pt>
                <c:pt idx="1">
                  <c:v>22</c:v>
                </c:pt>
                <c:pt idx="2">
                  <c:v>39</c:v>
                </c:pt>
                <c:pt idx="3">
                  <c:v>161</c:v>
                </c:pt>
                <c:pt idx="4">
                  <c:v>348</c:v>
                </c:pt>
                <c:pt idx="5">
                  <c:v>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FF2-4C5C-AC4F-5A7AEA6CBCE5}"/>
            </c:ext>
          </c:extLst>
        </c:ser>
        <c:ser>
          <c:idx val="5"/>
          <c:order val="4"/>
          <c:tx>
            <c:strRef>
              <c:f>'Grafico 6'!$B$65</c:f>
              <c:strCache>
                <c:ptCount val="1"/>
                <c:pt idx="0">
                  <c:v>Doutoramento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6'!$C$65:$H$65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F2-4C5C-AC4F-5A7AEA6CBCE5}"/>
            </c:ext>
          </c:extLst>
        </c:ser>
        <c:ser>
          <c:idx val="6"/>
          <c:order val="5"/>
          <c:tx>
            <c:strRef>
              <c:f>'Grafico 6'!$B$66</c:f>
              <c:strCache>
                <c:ptCount val="1"/>
                <c:pt idx="0">
                  <c:v>Não especificado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6'!$C$66:$H$66</c:f>
              <c:numCache>
                <c:formatCode>General</c:formatCode>
                <c:ptCount val="6"/>
                <c:pt idx="0">
                  <c:v>58</c:v>
                </c:pt>
                <c:pt idx="1">
                  <c:v>16</c:v>
                </c:pt>
                <c:pt idx="2">
                  <c:v>35</c:v>
                </c:pt>
                <c:pt idx="3">
                  <c:v>48</c:v>
                </c:pt>
                <c:pt idx="4">
                  <c:v>49</c:v>
                </c:pt>
                <c:pt idx="5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FF2-4C5C-AC4F-5A7AEA6CBCE5}"/>
            </c:ext>
          </c:extLst>
        </c:ser>
        <c:ser>
          <c:idx val="7"/>
          <c:order val="6"/>
          <c:tx>
            <c:strRef>
              <c:f>'Grafico 6'!$B$67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numRef>
              <c:f>'Grafico 6'!$C$60:$H$60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'Grafico 6'!$C$67:$H$67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84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F2-4C5C-AC4F-5A7AEA6CB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216128"/>
        <c:axId val="226327296"/>
      </c:barChart>
      <c:catAx>
        <c:axId val="23121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6327296"/>
        <c:crosses val="autoZero"/>
        <c:auto val="1"/>
        <c:lblAlgn val="ctr"/>
        <c:lblOffset val="100"/>
        <c:noMultiLvlLbl val="0"/>
      </c:catAx>
      <c:valAx>
        <c:axId val="2263272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31216128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'Quadro 7'!$C$3</c:f>
              <c:strCache>
                <c:ptCount val="1"/>
                <c:pt idx="0">
                  <c:v>N</c:v>
                </c:pt>
              </c:strCache>
            </c:strRef>
          </c:tx>
          <c:spPr>
            <a:ln>
              <a:noFill/>
            </a:ln>
          </c:spPr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9D3-4B06-B3DF-604B98725EC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bg1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9D3-4B06-B3DF-604B98725EC2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chemeClr val="bg1"/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9D3-4B06-B3DF-604B98725EC2}"/>
              </c:ext>
            </c:extLst>
          </c:dPt>
          <c:dLbls>
            <c:dLbl>
              <c:idx val="0"/>
              <c:layout>
                <c:manualLayout>
                  <c:x val="-0.14929162171880619"/>
                  <c:y val="-0.211049107142857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P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3-4B06-B3DF-604B98725EC2}"/>
                </c:ext>
              </c:extLst>
            </c:dLbl>
            <c:dLbl>
              <c:idx val="1"/>
              <c:layout>
                <c:manualLayout>
                  <c:x val="1.372707659115426E-3"/>
                  <c:y val="1.88252314814814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P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D3-4B06-B3DF-604B98725EC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t-PT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'Quadro 7'!$B$4:$B$6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</c:strRef>
          </c:cat>
          <c:val>
            <c:numRef>
              <c:f>'Quadro 7'!$C$4:$C$6</c:f>
              <c:numCache>
                <c:formatCode>#,##0</c:formatCode>
                <c:ptCount val="3"/>
                <c:pt idx="0">
                  <c:v>126352</c:v>
                </c:pt>
                <c:pt idx="1">
                  <c:v>1960</c:v>
                </c:pt>
                <c:pt idx="2">
                  <c:v>9661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D3-4B06-B3DF-604B98725EC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8'!$C$3</c:f>
              <c:strCache>
                <c:ptCount val="1"/>
                <c:pt idx="0">
                  <c:v>Menos de 14 anos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8'!$B$4:$B$6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8'!$B$4:$B$7</c15:sqref>
                  </c15:fullRef>
                </c:ext>
              </c:extLst>
            </c:strRef>
          </c:cat>
          <c:val>
            <c:numRef>
              <c:f>'Quadro 8'!$C$4:$C$6</c:f>
              <c:numCache>
                <c:formatCode>0.0</c:formatCode>
                <c:ptCount val="3"/>
                <c:pt idx="0">
                  <c:v>0</c:v>
                </c:pt>
                <c:pt idx="1">
                  <c:v>3.1</c:v>
                </c:pt>
                <c:pt idx="2">
                  <c:v>37.200000000000003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8'!$C$4:$C$7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E-47F4-824F-550677ED1C04}"/>
            </c:ext>
          </c:extLst>
        </c:ser>
        <c:ser>
          <c:idx val="1"/>
          <c:order val="1"/>
          <c:tx>
            <c:strRef>
              <c:f>'Quadro 8'!$D$3</c:f>
              <c:strCache>
                <c:ptCount val="1"/>
                <c:pt idx="0">
                  <c:v>15-29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8'!$B$4:$B$6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8'!$B$4:$B$7</c15:sqref>
                  </c15:fullRef>
                </c:ext>
              </c:extLst>
            </c:strRef>
          </c:cat>
          <c:val>
            <c:numRef>
              <c:f>'Quadro 8'!$D$4:$D$6</c:f>
              <c:numCache>
                <c:formatCode>0.0</c:formatCode>
                <c:ptCount val="3"/>
                <c:pt idx="0">
                  <c:v>0.2</c:v>
                </c:pt>
                <c:pt idx="1">
                  <c:v>38.700000000000003</c:v>
                </c:pt>
                <c:pt idx="2">
                  <c:v>12.1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8'!$D$4:$D$7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2E-47F4-824F-550677ED1C04}"/>
            </c:ext>
          </c:extLst>
        </c:ser>
        <c:ser>
          <c:idx val="2"/>
          <c:order val="2"/>
          <c:tx>
            <c:strRef>
              <c:f>'Quadro 8'!$E$3</c:f>
              <c:strCache>
                <c:ptCount val="1"/>
                <c:pt idx="0">
                  <c:v>30-64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'Quadro 8'!$B$4:$B$6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8'!$B$4:$B$7</c15:sqref>
                  </c15:fullRef>
                </c:ext>
              </c:extLst>
            </c:strRef>
          </c:cat>
          <c:val>
            <c:numRef>
              <c:f>'Quadro 8'!$E$4:$E$6</c:f>
              <c:numCache>
                <c:formatCode>0.0</c:formatCode>
                <c:ptCount val="3"/>
                <c:pt idx="0">
                  <c:v>35</c:v>
                </c:pt>
                <c:pt idx="1">
                  <c:v>47.199999999999996</c:v>
                </c:pt>
                <c:pt idx="2">
                  <c:v>43.4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8'!$E$4:$E$7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2E-47F4-824F-550677ED1C04}"/>
            </c:ext>
          </c:extLst>
        </c:ser>
        <c:ser>
          <c:idx val="3"/>
          <c:order val="3"/>
          <c:tx>
            <c:strRef>
              <c:f>'Quadro 8'!$F$3</c:f>
              <c:strCache>
                <c:ptCount val="1"/>
                <c:pt idx="0">
                  <c:v>Mais de 65 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8'!$B$4:$B$6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8'!$B$4:$B$7</c15:sqref>
                  </c15:fullRef>
                </c:ext>
              </c:extLst>
            </c:strRef>
          </c:cat>
          <c:val>
            <c:numRef>
              <c:f>'Quadro 8'!$F$4:$F$6</c:f>
              <c:numCache>
                <c:formatCode>0.0</c:formatCode>
                <c:ptCount val="3"/>
                <c:pt idx="0">
                  <c:v>64.8</c:v>
                </c:pt>
                <c:pt idx="1">
                  <c:v>11</c:v>
                </c:pt>
                <c:pt idx="2">
                  <c:v>7.3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'Quadro 8'!$F$4:$F$7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2E-47F4-824F-550677ED1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094912"/>
        <c:axId val="2312952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'Quadro 8'!$G$3:$G$3</c15:sqref>
                        </c15:formulaRef>
                      </c:ext>
                    </c:extLst>
                    <c:strCache>
                      <c:ptCount val="1"/>
                      <c:pt idx="0">
                        <c:v>Total (%)</c:v>
                      </c:pt>
                    </c:strCache>
                  </c:strRef>
                </c:tx>
                <c:spPr>
                  <a:solidFill>
                    <a:schemeClr val="accent1">
                      <a:tint val="5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'Quadro 8'!$B$4:$B$7</c15:sqref>
                        </c15:fullRef>
                        <c15:formulaRef>
                          <c15:sqref>'Quadro 8'!$B$4:$B$6</c15:sqref>
                        </c15:formulaRef>
                      </c:ext>
                    </c:extLst>
                    <c:strCache>
                      <c:ptCount val="3"/>
                      <c:pt idx="0">
                        <c:v>Anterior a 1990</c:v>
                      </c:pt>
                      <c:pt idx="1">
                        <c:v>1990-1999</c:v>
                      </c:pt>
                      <c:pt idx="2">
                        <c:v>2000-2010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'Quadro 8'!$G$4:$G$7</c15:sqref>
                        </c15:fullRef>
                        <c15:formulaRef>
                          <c15:sqref>'Quadro 8'!$G$4:$G$6</c15:sqref>
                        </c15:formulaRef>
                      </c:ext>
                    </c:extLst>
                    <c:numCache>
                      <c:formatCode>0.0</c:formatCode>
                      <c:ptCount val="3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12E-47F4-824F-550677ED1C04}"/>
                  </c:ext>
                </c:extLst>
              </c15:ser>
            </c15:filteredBarSeries>
          </c:ext>
        </c:extLst>
      </c:barChart>
      <c:catAx>
        <c:axId val="3709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31295232"/>
        <c:crosses val="autoZero"/>
        <c:auto val="1"/>
        <c:lblAlgn val="ctr"/>
        <c:lblOffset val="100"/>
        <c:noMultiLvlLbl val="0"/>
      </c:catAx>
      <c:valAx>
        <c:axId val="231295232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09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07404624759998E-2"/>
          <c:y val="4.6142158805654643E-2"/>
          <c:w val="0.88212901072533567"/>
          <c:h val="0.704657462522045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'Quadro 9'!$B$4</c:f>
              <c:strCache>
                <c:ptCount val="1"/>
                <c:pt idx="0">
                  <c:v>Sem instrução e fundamental incompleto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9'!$C$3:$E$3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9'!$C$4:$E$4</c:f>
              <c:numCache>
                <c:formatCode>0.0</c:formatCode>
                <c:ptCount val="3"/>
                <c:pt idx="0">
                  <c:v>50.49</c:v>
                </c:pt>
                <c:pt idx="1">
                  <c:v>9.36</c:v>
                </c:pt>
                <c:pt idx="2">
                  <c:v>13.54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0D-49FF-AA25-F8E0BF48F55A}"/>
            </c:ext>
          </c:extLst>
        </c:ser>
        <c:ser>
          <c:idx val="1"/>
          <c:order val="1"/>
          <c:tx>
            <c:strRef>
              <c:f>'Quadro 9'!$B$5</c:f>
              <c:strCache>
                <c:ptCount val="1"/>
                <c:pt idx="0">
                  <c:v>Fundamental completo e médio incompeto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9'!$C$3:$E$3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9'!$C$5:$E$5</c:f>
              <c:numCache>
                <c:formatCode>0.0</c:formatCode>
                <c:ptCount val="3"/>
                <c:pt idx="0">
                  <c:v>15.4</c:v>
                </c:pt>
                <c:pt idx="1">
                  <c:v>19.82</c:v>
                </c:pt>
                <c:pt idx="2">
                  <c:v>11.91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0D-49FF-AA25-F8E0BF48F55A}"/>
            </c:ext>
          </c:extLst>
        </c:ser>
        <c:ser>
          <c:idx val="2"/>
          <c:order val="2"/>
          <c:tx>
            <c:strRef>
              <c:f>'Quadro 9'!$B$6</c:f>
              <c:strCache>
                <c:ptCount val="1"/>
                <c:pt idx="0">
                  <c:v>Médio completo e superior incompleto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9'!$C$3:$E$3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9'!$C$6:$E$6</c:f>
              <c:numCache>
                <c:formatCode>0.0</c:formatCode>
                <c:ptCount val="3"/>
                <c:pt idx="0">
                  <c:v>20.990000000000002</c:v>
                </c:pt>
                <c:pt idx="1">
                  <c:v>47.63</c:v>
                </c:pt>
                <c:pt idx="2">
                  <c:v>37.21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0D-49FF-AA25-F8E0BF48F55A}"/>
            </c:ext>
          </c:extLst>
        </c:ser>
        <c:ser>
          <c:idx val="3"/>
          <c:order val="3"/>
          <c:tx>
            <c:strRef>
              <c:f>'Quadro 9'!$B$7</c:f>
              <c:strCache>
                <c:ptCount val="1"/>
                <c:pt idx="0">
                  <c:v>Superior completo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'Quadro 9'!$C$3:$E$3</c:f>
              <c:strCache>
                <c:ptCount val="3"/>
                <c:pt idx="0">
                  <c:v>Anterior a 1990</c:v>
                </c:pt>
                <c:pt idx="1">
                  <c:v>1990-1999</c:v>
                </c:pt>
                <c:pt idx="2">
                  <c:v>2000-2010</c:v>
                </c:pt>
              </c:strCache>
              <c:extLst xmlns:c16r2="http://schemas.microsoft.com/office/drawing/2015/06/chart"/>
            </c:strRef>
          </c:cat>
          <c:val>
            <c:numRef>
              <c:f>'Quadro 9'!$C$7:$E$7</c:f>
              <c:numCache>
                <c:formatCode>0.0</c:formatCode>
                <c:ptCount val="3"/>
                <c:pt idx="0">
                  <c:v>13.23</c:v>
                </c:pt>
                <c:pt idx="1">
                  <c:v>23.189999999999998</c:v>
                </c:pt>
                <c:pt idx="2">
                  <c:v>37.24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0D-49FF-AA25-F8E0BF48F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096960"/>
        <c:axId val="2312975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'Quadro 9'!$B$8</c15:sqref>
                        </c15:formulaRef>
                      </c:ext>
                    </c:extLst>
                    <c:strCache>
                      <c:ptCount val="1"/>
                      <c:pt idx="0">
                        <c:v>Não determinado</c:v>
                      </c:pt>
                    </c:strCache>
                  </c:strRef>
                </c:tx>
                <c:spPr>
                  <a:solidFill>
                    <a:schemeClr val="accent1">
                      <a:tint val="5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'Quadro 9'!$C$3:$E$3</c15:sqref>
                        </c15:formulaRef>
                      </c:ext>
                    </c:extLst>
                    <c:strCache>
                      <c:ptCount val="3"/>
                      <c:pt idx="0">
                        <c:v>Anterior a 1990</c:v>
                      </c:pt>
                      <c:pt idx="1">
                        <c:v>1990-1999</c:v>
                      </c:pt>
                      <c:pt idx="2">
                        <c:v>2000-2010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'Quadro 9'!$C$8:$E$8</c15:sqref>
                        </c15:formulaRef>
                      </c:ext>
                    </c:extLst>
                    <c:numCache>
                      <c:formatCode>0.0</c:formatCode>
                      <c:ptCount val="3"/>
                      <c:pt idx="0">
                        <c:v>0.24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E0D-49FF-AA25-F8E0BF48F55A}"/>
                  </c:ext>
                </c:extLst>
              </c15:ser>
            </c15:filteredBarSeries>
          </c:ext>
        </c:extLst>
      </c:barChart>
      <c:catAx>
        <c:axId val="370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31297536"/>
        <c:crosses val="autoZero"/>
        <c:auto val="1"/>
        <c:lblAlgn val="ctr"/>
        <c:lblOffset val="100"/>
        <c:noMultiLvlLbl val="0"/>
      </c:catAx>
      <c:valAx>
        <c:axId val="231297536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370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19500</xdr:colOff>
      <xdr:row>21</xdr:row>
      <xdr:rowOff>9300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</xdr:colOff>
      <xdr:row>2</xdr:row>
      <xdr:rowOff>0</xdr:rowOff>
    </xdr:from>
    <xdr:to>
      <xdr:col>7</xdr:col>
      <xdr:colOff>24799</xdr:colOff>
      <xdr:row>21</xdr:row>
      <xdr:rowOff>9300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841374</xdr:colOff>
      <xdr:row>2</xdr:row>
      <xdr:rowOff>15875</xdr:rowOff>
    </xdr:from>
    <xdr:to>
      <xdr:col>7</xdr:col>
      <xdr:colOff>12099</xdr:colOff>
      <xdr:row>21</xdr:row>
      <xdr:rowOff>25175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842961</xdr:colOff>
      <xdr:row>2</xdr:row>
      <xdr:rowOff>14287</xdr:rowOff>
    </xdr:from>
    <xdr:to>
      <xdr:col>7</xdr:col>
      <xdr:colOff>0</xdr:colOff>
      <xdr:row>21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19500</xdr:colOff>
      <xdr:row>21</xdr:row>
      <xdr:rowOff>9300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18450</xdr:colOff>
      <xdr:row>21</xdr:row>
      <xdr:rowOff>9300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ciano%20Veiga/Downloads/2018%2003%2027%20Br%20Dados%20para%20quadros%20e%20gra&#769;fic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">
          <cell r="L33" t="str">
            <v>Nº</v>
          </cell>
          <cell r="M33" t="str">
            <v>% do total</v>
          </cell>
        </row>
        <row r="34">
          <cell r="K34">
            <v>2004</v>
          </cell>
          <cell r="L34">
            <v>482</v>
          </cell>
          <cell r="M34">
            <v>2.4</v>
          </cell>
        </row>
        <row r="35">
          <cell r="K35">
            <v>2005</v>
          </cell>
          <cell r="L35">
            <v>595</v>
          </cell>
          <cell r="M35">
            <v>2.5</v>
          </cell>
        </row>
        <row r="36">
          <cell r="K36">
            <v>2006</v>
          </cell>
          <cell r="L36">
            <v>477</v>
          </cell>
          <cell r="M36">
            <v>1.9</v>
          </cell>
        </row>
        <row r="37">
          <cell r="K37">
            <v>2007</v>
          </cell>
          <cell r="L37">
            <v>550</v>
          </cell>
          <cell r="M37">
            <v>1.9</v>
          </cell>
        </row>
        <row r="38">
          <cell r="K38">
            <v>2008</v>
          </cell>
          <cell r="L38">
            <v>679</v>
          </cell>
          <cell r="M38">
            <v>1.6</v>
          </cell>
        </row>
        <row r="39">
          <cell r="K39">
            <v>2009</v>
          </cell>
          <cell r="L39">
            <v>708</v>
          </cell>
          <cell r="M39">
            <v>1.6</v>
          </cell>
        </row>
        <row r="40">
          <cell r="K40">
            <v>2010</v>
          </cell>
          <cell r="L40">
            <v>798</v>
          </cell>
          <cell r="M40">
            <v>1.4</v>
          </cell>
        </row>
        <row r="41">
          <cell r="K41">
            <v>2011</v>
          </cell>
          <cell r="L41">
            <v>1564</v>
          </cell>
          <cell r="M41">
            <v>2.2000000000000002</v>
          </cell>
        </row>
        <row r="42">
          <cell r="K42">
            <v>2012</v>
          </cell>
          <cell r="L42">
            <v>2247</v>
          </cell>
          <cell r="M42">
            <v>3.1</v>
          </cell>
        </row>
        <row r="43">
          <cell r="K43">
            <v>2013</v>
          </cell>
          <cell r="L43">
            <v>2913</v>
          </cell>
          <cell r="M43">
            <v>4.7</v>
          </cell>
        </row>
        <row r="44">
          <cell r="K44">
            <v>2014</v>
          </cell>
          <cell r="L44">
            <v>1921</v>
          </cell>
          <cell r="M44">
            <v>4.0999999999999996</v>
          </cell>
        </row>
        <row r="45">
          <cell r="K45">
            <v>2015</v>
          </cell>
          <cell r="L45">
            <v>1294</v>
          </cell>
          <cell r="M45">
            <v>3.5</v>
          </cell>
        </row>
        <row r="54">
          <cell r="B54" t="str">
            <v>Feminino</v>
          </cell>
          <cell r="C54" t="str">
            <v>Masculino</v>
          </cell>
        </row>
        <row r="55">
          <cell r="A55">
            <v>2008</v>
          </cell>
          <cell r="B55">
            <v>104</v>
          </cell>
          <cell r="C55">
            <v>588</v>
          </cell>
        </row>
        <row r="56">
          <cell r="A56">
            <v>2009</v>
          </cell>
          <cell r="B56">
            <v>96</v>
          </cell>
          <cell r="C56">
            <v>622</v>
          </cell>
        </row>
        <row r="57">
          <cell r="A57">
            <v>2010</v>
          </cell>
          <cell r="B57">
            <v>129</v>
          </cell>
          <cell r="C57">
            <v>685</v>
          </cell>
        </row>
        <row r="58">
          <cell r="A58">
            <v>2011</v>
          </cell>
          <cell r="B58">
            <v>249</v>
          </cell>
          <cell r="C58">
            <v>1350</v>
          </cell>
        </row>
        <row r="59">
          <cell r="A59">
            <v>2012</v>
          </cell>
          <cell r="B59">
            <v>340</v>
          </cell>
          <cell r="C59">
            <v>1907</v>
          </cell>
        </row>
        <row r="60">
          <cell r="A60">
            <v>2013</v>
          </cell>
          <cell r="B60">
            <v>315</v>
          </cell>
          <cell r="C60">
            <v>2144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7508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7508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7508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7508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7508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observatorioemigracao.pt/np4/7508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observatorioemigracao.pt/np4/7508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observatorioemigracao.pt/np4/7508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observatorioemigracao.pt/np4/7508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observatorioemigracao.pt/np4/7508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observatorioemigracao.pt/np4/7508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7508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observatorioemigracao.pt/np4/7508.html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observatorioemigracao.pt/np4/7508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observatorioemigracao.pt/np4/7508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observatorioemigracao.pt/np4/7508.html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observatorioemigracao.pt/np4/7508.html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observatorioemigracao.pt/np4/7508.html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observatorioemigracao.pt/np4/7508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observatorioemigracao.pt/np4/7508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observatorioemigracao.pt/np4/7508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observatorioemigracao.pt/np4/7508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7508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observatorioemigracao.pt/np4/7508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://observatorioemigracao.pt/np4/7508.html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://observatorioemigracao.pt/np4/7508.html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://observatorioemigracao.pt/np4/7508.html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://observatorioemigracao.pt/np4/7508.html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://observatorioemigracao.pt/np4/7508.html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http://observatorioemigracao.pt/np4/7508.html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http://observatorioemigracao.pt/np4/7508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750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7508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7508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7508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7508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750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76.83203125" style="1" customWidth="1"/>
    <col min="3" max="3" width="76.83203125" style="2" customWidth="1"/>
    <col min="4" max="4" width="14.83203125" style="2" customWidth="1"/>
    <col min="5" max="6" width="76.83203125" style="2" customWidth="1"/>
    <col min="7" max="7" width="10.1640625" style="2" customWidth="1"/>
    <col min="8" max="16384" width="12.83203125" style="2"/>
  </cols>
  <sheetData>
    <row r="1" spans="1:8" ht="30" customHeight="1" x14ac:dyDescent="0.2">
      <c r="A1" s="3" t="s">
        <v>5</v>
      </c>
      <c r="B1" s="4" t="s">
        <v>6</v>
      </c>
      <c r="C1" s="5"/>
      <c r="D1" s="5"/>
      <c r="E1" s="5"/>
      <c r="F1" s="5"/>
      <c r="G1" s="6"/>
      <c r="H1"/>
    </row>
    <row r="2" spans="1:8" customFormat="1" ht="30" customHeight="1" x14ac:dyDescent="0.3">
      <c r="B2" s="295" t="s">
        <v>30</v>
      </c>
      <c r="C2" s="296"/>
      <c r="D2" s="296"/>
      <c r="E2" s="297"/>
      <c r="F2" s="297"/>
      <c r="G2" s="298"/>
    </row>
    <row r="3" spans="1:8" customFormat="1" ht="15" customHeight="1" x14ac:dyDescent="0.2">
      <c r="B3" s="299"/>
      <c r="C3" s="300"/>
      <c r="D3" s="300"/>
      <c r="E3" s="300"/>
      <c r="F3" s="300"/>
      <c r="G3" s="14"/>
    </row>
    <row r="4" spans="1:8" customFormat="1" ht="15" customHeight="1" x14ac:dyDescent="0.2">
      <c r="B4" s="291" t="str">
        <f>'Quadro 1'!B2</f>
        <v>Quadro 1  Nascidos em Portugal com autorização de residência no Brasil, 2000-2014</v>
      </c>
      <c r="C4" s="292"/>
      <c r="D4" s="48"/>
      <c r="E4" s="291" t="str">
        <f>'Grafico 1'!B2</f>
        <v>Gráfico 1  Nascidos em Portugal com autorização de residência no Brasil, 2000-2014</v>
      </c>
      <c r="F4" s="292"/>
      <c r="G4" s="15"/>
    </row>
    <row r="5" spans="1:8" customFormat="1" ht="15" customHeight="1" x14ac:dyDescent="0.2">
      <c r="B5" s="291" t="s">
        <v>140</v>
      </c>
      <c r="C5" s="292"/>
      <c r="D5" s="48"/>
      <c r="E5" s="291" t="str">
        <f>'Grafico 2'!B2</f>
        <v>Gráfico 2  Vistos de trabalho concedidos a portugueses no Brasil, 2004-2015</v>
      </c>
      <c r="F5" s="292"/>
      <c r="G5" s="15"/>
    </row>
    <row r="6" spans="1:8" customFormat="1" ht="15" customHeight="1" x14ac:dyDescent="0.2">
      <c r="B6" s="291" t="s">
        <v>141</v>
      </c>
      <c r="C6" s="292"/>
      <c r="D6" s="48"/>
      <c r="E6" s="291" t="str">
        <f>'Grafico 3'!B2</f>
        <v>Gráfico 3  Pedidos de vistos de trabalho por portugueses no Brasil, segundo o sexo, 2008-2013</v>
      </c>
      <c r="F6" s="292"/>
      <c r="G6" s="15"/>
    </row>
    <row r="7" spans="1:8" customFormat="1" ht="15" customHeight="1" x14ac:dyDescent="0.2">
      <c r="B7" s="291" t="s">
        <v>165</v>
      </c>
      <c r="C7" s="292"/>
      <c r="D7" s="48"/>
      <c r="E7" s="291" t="str">
        <f>'Grafico 4'!B2</f>
        <v>Gráfico 4  Idade média de pedidos de vistos de portugueses residentes no Brasil</v>
      </c>
      <c r="F7" s="292"/>
      <c r="G7" s="15"/>
    </row>
    <row r="8" spans="1:8" customFormat="1" ht="15" customHeight="1" x14ac:dyDescent="0.2">
      <c r="B8" s="291" t="s">
        <v>142</v>
      </c>
      <c r="C8" s="292"/>
      <c r="D8" s="48"/>
      <c r="E8" s="291" t="str">
        <f>'Grafico 5'!B2</f>
        <v xml:space="preserve">Gráfico 5  Naturais de Portugal com autorização de residência, 2000-2014, e com autorizações de trabalho, 2008-2013, no Brasil, por grupo etário, segundo o sexo </v>
      </c>
      <c r="F8" s="292"/>
      <c r="G8" s="15"/>
    </row>
    <row r="9" spans="1:8" customFormat="1" ht="15" customHeight="1" x14ac:dyDescent="0.2">
      <c r="B9" s="291" t="s">
        <v>143</v>
      </c>
      <c r="C9" s="292"/>
      <c r="D9" s="48"/>
      <c r="E9" s="291" t="str">
        <f>'Grafico 6'!B2</f>
        <v>Gráfico 6  Emigrantes portugueses no Brasil, por qualificação, segundo o ano de entrada, 2008-2013</v>
      </c>
      <c r="F9" s="292"/>
      <c r="G9" s="15"/>
    </row>
    <row r="10" spans="1:8" customFormat="1" ht="15" customHeight="1" x14ac:dyDescent="0.2">
      <c r="B10" s="291" t="s">
        <v>144</v>
      </c>
      <c r="C10" s="292"/>
      <c r="D10" s="48"/>
      <c r="E10" s="291" t="str">
        <f>'Grafico 7'!B2</f>
        <v>Gráfico 7  Nascidos em Portugal residentes no Brasil, por período de chegada</v>
      </c>
      <c r="F10" s="292"/>
      <c r="G10" s="15"/>
    </row>
    <row r="11" spans="1:8" customFormat="1" ht="15" customHeight="1" x14ac:dyDescent="0.2">
      <c r="B11" s="291" t="s">
        <v>145</v>
      </c>
      <c r="C11" s="292"/>
      <c r="D11" s="48"/>
      <c r="E11" s="291" t="str">
        <f>'Grafico 8'!B2</f>
        <v>Gráfico 8  Nascidos em Portugal residentes no Brasil, por período de chegada, segundo o grupo etário</v>
      </c>
      <c r="F11" s="292"/>
      <c r="G11" s="15"/>
    </row>
    <row r="12" spans="1:8" customFormat="1" ht="15" customHeight="1" x14ac:dyDescent="0.2">
      <c r="B12" s="291" t="s">
        <v>160</v>
      </c>
      <c r="C12" s="292"/>
      <c r="D12" s="48"/>
      <c r="E12" s="291" t="str">
        <f>'Grafico 9'!B2</f>
        <v>Gráfico 9  Nascidos em Portugal residentes no Brasil, por grau de instrução, segundo o período de chegada</v>
      </c>
      <c r="F12" s="292"/>
      <c r="G12" s="15"/>
    </row>
    <row r="13" spans="1:8" customFormat="1" ht="15" customHeight="1" x14ac:dyDescent="0.2">
      <c r="B13" s="291" t="s">
        <v>161</v>
      </c>
      <c r="C13" s="292"/>
      <c r="D13" s="48"/>
      <c r="E13" s="291" t="str">
        <f>'Grafico 10'!B2</f>
        <v>Gráfico 10  Nascidos em Portugal residentes no Brasil, por estado de fixação, segundo o sexo, entre 2000-2010</v>
      </c>
      <c r="F13" s="292"/>
      <c r="G13" s="15"/>
    </row>
    <row r="14" spans="1:8" customFormat="1" ht="15" customHeight="1" x14ac:dyDescent="0.2">
      <c r="B14" s="291" t="s">
        <v>162</v>
      </c>
      <c r="C14" s="292"/>
      <c r="D14" s="48"/>
      <c r="E14" s="291" t="str">
        <f>'Grafico 11'!B2</f>
        <v>Gráfico 11  Nascidos em Portugal residentes no Brasil, por estado de fixação, segundo o grupo etário, entre 2000-2010</v>
      </c>
      <c r="F14" s="292"/>
      <c r="G14" s="15"/>
    </row>
    <row r="15" spans="1:8" customFormat="1" ht="15" customHeight="1" x14ac:dyDescent="0.2">
      <c r="B15" s="291" t="s">
        <v>163</v>
      </c>
      <c r="C15" s="292"/>
      <c r="D15" s="48"/>
      <c r="E15" s="291" t="str">
        <f>'Grafico 12'!B2</f>
        <v>Gráfico 12  Nascidos em Portugal residentes no Brasil, por estado de fixação, segundo o grau de instrução</v>
      </c>
      <c r="F15" s="292"/>
      <c r="G15" s="15"/>
    </row>
    <row r="16" spans="1:8" customFormat="1" ht="15" customHeight="1" x14ac:dyDescent="0.2">
      <c r="B16" s="291" t="s">
        <v>164</v>
      </c>
      <c r="C16" s="292"/>
      <c r="D16" s="48"/>
      <c r="E16" s="291" t="str">
        <f>'Grafico 13'!B2</f>
        <v>Gráfico 13  Taxa de emprego dos nascidos em Portugal residentes no Brasil, por perído de chegada, segundo a situação perante o trabalho</v>
      </c>
      <c r="F16" s="292"/>
      <c r="G16" s="15"/>
    </row>
    <row r="17" spans="1:8" customFormat="1" ht="15" customHeight="1" x14ac:dyDescent="0.2">
      <c r="B17" s="291" t="s">
        <v>146</v>
      </c>
      <c r="C17" s="292"/>
      <c r="D17" s="48"/>
      <c r="E17" s="291" t="s">
        <v>158</v>
      </c>
      <c r="F17" s="292"/>
      <c r="G17" s="15"/>
    </row>
    <row r="18" spans="1:8" s="253" customFormat="1" ht="15" customHeight="1" x14ac:dyDescent="0.2">
      <c r="B18" s="291" t="s">
        <v>147</v>
      </c>
      <c r="C18" s="291"/>
      <c r="D18" s="48"/>
      <c r="E18" s="291" t="s">
        <v>213</v>
      </c>
      <c r="F18" s="291"/>
      <c r="G18" s="15"/>
    </row>
    <row r="19" spans="1:8" customFormat="1" ht="15" customHeight="1" x14ac:dyDescent="0.2">
      <c r="A19" s="253"/>
      <c r="B19" s="291" t="s">
        <v>148</v>
      </c>
      <c r="C19" s="291"/>
      <c r="D19" s="48"/>
      <c r="E19" s="291" t="s">
        <v>199</v>
      </c>
      <c r="F19" s="291"/>
      <c r="G19" s="15"/>
      <c r="H19" s="253"/>
    </row>
    <row r="20" spans="1:8" customFormat="1" ht="15" customHeight="1" x14ac:dyDescent="0.2">
      <c r="A20" s="253"/>
      <c r="B20" s="291" t="s">
        <v>204</v>
      </c>
      <c r="C20" s="291"/>
      <c r="D20" s="48"/>
      <c r="E20" s="291" t="s">
        <v>205</v>
      </c>
      <c r="F20" s="292"/>
      <c r="G20" s="15"/>
      <c r="H20" s="253"/>
    </row>
    <row r="21" spans="1:8" s="253" customFormat="1" ht="15" customHeight="1" x14ac:dyDescent="0.2">
      <c r="B21" s="291" t="s">
        <v>207</v>
      </c>
      <c r="C21" s="291"/>
      <c r="D21" s="48"/>
      <c r="G21" s="15"/>
      <c r="H21"/>
    </row>
    <row r="22" spans="1:8" customFormat="1" ht="15" customHeight="1" x14ac:dyDescent="0.2">
      <c r="A22" s="253"/>
      <c r="B22" s="291" t="s">
        <v>208</v>
      </c>
      <c r="C22" s="291"/>
      <c r="D22" s="48"/>
      <c r="E22" s="2"/>
      <c r="F22" s="2"/>
      <c r="G22" s="2"/>
      <c r="H22" s="2"/>
    </row>
    <row r="23" spans="1:8" s="253" customFormat="1" ht="15" customHeight="1" x14ac:dyDescent="0.2">
      <c r="D23" s="48"/>
      <c r="E23" s="251"/>
      <c r="F23" s="252"/>
      <c r="G23" s="15"/>
    </row>
    <row r="24" spans="1:8" customFormat="1" ht="30" customHeight="1" x14ac:dyDescent="0.2">
      <c r="B24" s="16"/>
      <c r="C24" s="17"/>
      <c r="D24" s="17"/>
      <c r="E24" s="18"/>
      <c r="F24" s="19"/>
      <c r="G24" s="14"/>
    </row>
    <row r="25" spans="1:8" s="98" customFormat="1" ht="15" customHeight="1" x14ac:dyDescent="0.2">
      <c r="A25" s="97" t="s">
        <v>11</v>
      </c>
      <c r="B25" s="289" t="s">
        <v>130</v>
      </c>
      <c r="C25" s="290"/>
      <c r="D25" s="290"/>
      <c r="E25" s="99"/>
      <c r="F25" s="99"/>
    </row>
    <row r="26" spans="1:8" s="102" customFormat="1" ht="15" customHeight="1" x14ac:dyDescent="0.2">
      <c r="A26" s="104" t="s">
        <v>12</v>
      </c>
      <c r="B26" s="105" t="s">
        <v>129</v>
      </c>
      <c r="C26" s="103"/>
      <c r="D26" s="103"/>
      <c r="E26" s="103"/>
      <c r="F26" s="103"/>
      <c r="G26" s="20"/>
    </row>
    <row r="27" spans="1:8" customFormat="1" ht="30" customHeight="1" x14ac:dyDescent="0.2">
      <c r="B27" s="21"/>
      <c r="C27" s="21"/>
      <c r="D27" s="21"/>
      <c r="E27" s="22"/>
      <c r="F27" s="22"/>
      <c r="G27" s="20"/>
    </row>
    <row r="28" spans="1:8" customFormat="1" ht="60" customHeight="1" x14ac:dyDescent="0.2">
      <c r="B28" s="293" t="s">
        <v>124</v>
      </c>
      <c r="C28" s="294"/>
      <c r="D28" s="24"/>
      <c r="E28" s="23"/>
      <c r="F28" s="23"/>
      <c r="G28" s="20"/>
    </row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customFormat="1" ht="15" customHeight="1" x14ac:dyDescent="0.2"/>
    <row r="98" customFormat="1" ht="15" customHeight="1" x14ac:dyDescent="0.2"/>
    <row r="99" customFormat="1" ht="15" customHeight="1" x14ac:dyDescent="0.2"/>
    <row r="100" customFormat="1" ht="15" customHeight="1" x14ac:dyDescent="0.2"/>
    <row r="101" customFormat="1" ht="15" customHeight="1" x14ac:dyDescent="0.2"/>
    <row r="102" customFormat="1" ht="15" customHeight="1" x14ac:dyDescent="0.2"/>
    <row r="103" customFormat="1" ht="15" customHeight="1" x14ac:dyDescent="0.2"/>
    <row r="104" customFormat="1" ht="15" customHeight="1" x14ac:dyDescent="0.2"/>
    <row r="105" customFormat="1" ht="15" customHeight="1" x14ac:dyDescent="0.2"/>
    <row r="106" customFormat="1" ht="15" customHeight="1" x14ac:dyDescent="0.2"/>
    <row r="107" customFormat="1" ht="15" customHeight="1" x14ac:dyDescent="0.2"/>
    <row r="108" customFormat="1" ht="15" customHeight="1" x14ac:dyDescent="0.2"/>
    <row r="109" customFormat="1" ht="15" customHeight="1" x14ac:dyDescent="0.2"/>
    <row r="110" customFormat="1" ht="15" customHeight="1" x14ac:dyDescent="0.2"/>
    <row r="111" customFormat="1" ht="15" customHeight="1" x14ac:dyDescent="0.2"/>
    <row r="112" customFormat="1" ht="15" customHeight="1" x14ac:dyDescent="0.2"/>
    <row r="113" spans="1:1" customFormat="1" ht="15" customHeight="1" x14ac:dyDescent="0.2"/>
    <row r="114" spans="1:1" customFormat="1" ht="15" customHeight="1" x14ac:dyDescent="0.2"/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  <row r="120" spans="1:1" customFormat="1" ht="15" customHeight="1" x14ac:dyDescent="0.2">
      <c r="A120" s="2"/>
    </row>
    <row r="121" spans="1:1" customFormat="1" ht="15" customHeight="1" x14ac:dyDescent="0.2">
      <c r="A121" s="2"/>
    </row>
    <row r="122" spans="1:1" customFormat="1" ht="15" customHeight="1" x14ac:dyDescent="0.2">
      <c r="A122" s="2"/>
    </row>
    <row r="123" spans="1:1" customFormat="1" ht="15" customHeight="1" x14ac:dyDescent="0.2">
      <c r="A123" s="2"/>
    </row>
    <row r="124" spans="1:1" customFormat="1" ht="15" customHeight="1" x14ac:dyDescent="0.2">
      <c r="A124" s="2"/>
    </row>
    <row r="125" spans="1:1" customFormat="1" ht="15" customHeight="1" x14ac:dyDescent="0.2">
      <c r="A125" s="2"/>
    </row>
    <row r="126" spans="1:1" customFormat="1" ht="15" customHeight="1" x14ac:dyDescent="0.2">
      <c r="A126" s="2"/>
    </row>
    <row r="127" spans="1:1" customFormat="1" ht="15" customHeight="1" x14ac:dyDescent="0.2">
      <c r="A127" s="2"/>
    </row>
    <row r="128" spans="1:1" customFormat="1" ht="15" customHeight="1" x14ac:dyDescent="0.2">
      <c r="A128" s="2"/>
    </row>
    <row r="129" spans="1:1" customFormat="1" ht="15" customHeight="1" x14ac:dyDescent="0.2">
      <c r="A129" s="2"/>
    </row>
    <row r="130" spans="1:1" customFormat="1" ht="15" customHeight="1" x14ac:dyDescent="0.2">
      <c r="A130" s="2"/>
    </row>
    <row r="131" spans="1:1" customFormat="1" ht="15" customHeight="1" x14ac:dyDescent="0.2">
      <c r="A131" s="2"/>
    </row>
  </sheetData>
  <mergeCells count="40">
    <mergeCell ref="B2:G2"/>
    <mergeCell ref="B3:F3"/>
    <mergeCell ref="E4:F4"/>
    <mergeCell ref="E5:F5"/>
    <mergeCell ref="E6:F6"/>
    <mergeCell ref="B4:C4"/>
    <mergeCell ref="B17:C17"/>
    <mergeCell ref="B19:C19"/>
    <mergeCell ref="B28:C28"/>
    <mergeCell ref="E20:F20"/>
    <mergeCell ref="E7:F7"/>
    <mergeCell ref="E8:F8"/>
    <mergeCell ref="E9:F9"/>
    <mergeCell ref="E10:F10"/>
    <mergeCell ref="E11:F11"/>
    <mergeCell ref="E12:F12"/>
    <mergeCell ref="E13:F13"/>
    <mergeCell ref="E17:F17"/>
    <mergeCell ref="E19:F19"/>
    <mergeCell ref="E14:F14"/>
    <mergeCell ref="E15:F15"/>
    <mergeCell ref="E16:F16"/>
    <mergeCell ref="B18:C18"/>
    <mergeCell ref="E18:F18"/>
    <mergeCell ref="B15:C15"/>
    <mergeCell ref="B16:C16"/>
    <mergeCell ref="B25:D25"/>
    <mergeCell ref="B20:C20"/>
    <mergeCell ref="B21:C21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2:C22"/>
  </mergeCells>
  <hyperlinks>
    <hyperlink ref="B4:C4" location="'Quadro 1'!A1" display="'Quadro 1'!A1"/>
    <hyperlink ref="B5:C5" location="'Quadro 2'!A1" display="Quadro 2  Vistos de trabalho concedidos a portugueses, valores absolutos e relativos, 2004-2015"/>
    <hyperlink ref="B6:C6" location="'Quadro 3'!A1" display="Quadro 3  Pedidos de vistos de trabalho por sexo, 2008-2013"/>
    <hyperlink ref="B7:C7" location="'Quadro 4'!A1" display="Quadro 4  Autorizações de permanência concedidas a naturais de Portugal (2000-2014 nov.) e autorizações de trabalho concedidas a portugueses (2008-2013 3º trimestre), por grupos etários e por sexo (%)"/>
    <hyperlink ref="B8:C8" location="'Quadro 5'!A1" display="Quadro 5   Distribução das qualificações dos imigrantes por ano de entrada, em valores absolutos e relativos, 2008-2013"/>
    <hyperlink ref="B9:C9" location="'Quadro 6'!A1" display="Quadro 6  Comparação de stocks de emigrantes portugueses ou nascidos em Portugal, 1990-2013"/>
    <hyperlink ref="B10:C10" location="'Quadro 7'!A1" display="Quadro 7  Cidadãos nascidos em Portugal residentes no Brasil em 2010, por período de chegada"/>
    <hyperlink ref="B11:C11" location="'Quadro 8'!A1" display="Quadro 8  Distribuição etária do stock nascido em Portugal, por período de chegada (%)"/>
    <hyperlink ref="B12:C12" location="'Quadro 9'!A1" display="Quadro 9  Nível de instrução mais elevado concluído, por período de chegada (%)"/>
    <hyperlink ref="B13:C13" location="'Quadro 10'!A1" display="Quadro 10  Principais estados de residência dos portugueses chegados em 2000-2010"/>
    <hyperlink ref="B14:C14" location="'Quadro 11'!A1" display="'Quadro 11'!A1"/>
    <hyperlink ref="B15:C15" location="'Quadro 12'!A1" display="'Quadro 12'!A1"/>
    <hyperlink ref="B16:C16" location="'Quadro 13'!A1" display="'Quadro 13'!A1"/>
    <hyperlink ref="B17:C17" location="'Quadro 14'!A1" display="'Quadro 14'!A1"/>
    <hyperlink ref="E4:F4" location="'Grafico 1'!A1" display="'Grafico 1'!A1"/>
    <hyperlink ref="E5:F5" location="'Grafico 2'!A1" display="'Grafico 2'!A1"/>
    <hyperlink ref="E6:F6" location="'Grafico 3'!A1" display="'Grafico 3'!A1"/>
    <hyperlink ref="E7:F7" location="'Grafico 4'!A1" display="'Grafico 4'!A1"/>
    <hyperlink ref="E8:F8" location="'Grafico 5'!A1" display="'Grafico 5'!A1"/>
    <hyperlink ref="E9:F9" location="'Grafico 6'!A1" display="'Grafico 6'!A1"/>
    <hyperlink ref="E10:F10" location="'Grafico 7'!A1" display="'Grafico 7'!A1"/>
    <hyperlink ref="E11:F11" location="'Grafico 8'!A1" display="'Grafico 8'!A1"/>
    <hyperlink ref="E12:F12" location="'Grafico 9'!A1" display="'Grafico 9'!A1"/>
    <hyperlink ref="E13:F13" location="'Grafico 10'!A1" display="'Grafico 10'!A1"/>
    <hyperlink ref="E14:F14" location="'Grafico 11'!A1" display="'Grafico 11'!A1"/>
    <hyperlink ref="E15:F15" location="'Grafico 12'!A1" display="'Grafico 12'!A1"/>
    <hyperlink ref="E16:F16" location="'Grafico 13'!A1" display="'Grafico 13'!A1"/>
    <hyperlink ref="B26" r:id="rId1"/>
    <hyperlink ref="E17:F17" location="'Grafico 14'!A1" display="Gráfico 14  Nascidos em Portugal residentes no Brasil, por período de chegada, segundo o estatuto no trabalho"/>
    <hyperlink ref="E20:F20" location="'Grafico 17'!A1" display="Gráfico 17  Portugueses residentes no Brasil por país de residência anterior, excepto Portugal (reemigração), 2010"/>
    <hyperlink ref="B18" location="'Quadro 15'!A1" display="Quadro 15  Remessas de emigrantes portugueses residentes no Brasil, 2000-2017"/>
    <hyperlink ref="B21" location="'Quadro 17'!A1" display="'Quadro 17'!A1"/>
    <hyperlink ref="B19:C19" location="'Quadro 16'!A1" display="Quadro 16  Rendimento médio dos portugueses residentes no Brasil, por período de chegada"/>
    <hyperlink ref="B20:C20" location="'Quadro 17'!A1" display="Quadro 17  Remessas de emigrantes portugueses residentes no Brasil, 2000-2017"/>
    <hyperlink ref="B21:C21" location="'Quadro 18'!A1" display="Quadro 18  Nascidos em Portugal residentes no Brasil, por período de chegada, segundo a nacionalidade "/>
    <hyperlink ref="B22:C22" location="'Quadro 19'!A1" display="Quadro 19  Portugueses residentes no Brasil por país de residência anterior, excepto Portugal (reemigração), 2010"/>
    <hyperlink ref="E19:F19" location="'Grafico 16'!A1" display="Gráfico 16  Nascidos em Portugal residentes no Brasil, por período de chegada, segundo a nacionalidade "/>
    <hyperlink ref="E18:F18" location="'Grafico 15'!A1" display="Gráfico 15  Remessas do Brasil recebidas em Portugal, 2000-2017 "/>
  </hyperlinks>
  <pageMargins left="0.7" right="0.7" top="0.75" bottom="0.75" header="0.3" footer="0.3"/>
  <pageSetup paperSize="9"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2" width="48.83203125" style="1" customWidth="1"/>
    <col min="3" max="3" width="16.83203125" style="29" customWidth="1"/>
    <col min="4" max="5" width="16.83203125" style="2" customWidth="1"/>
    <col min="6" max="16384" width="12.83203125" style="2"/>
  </cols>
  <sheetData>
    <row r="1" spans="1:14" ht="30" customHeight="1" x14ac:dyDescent="0.2">
      <c r="A1" s="3" t="s">
        <v>5</v>
      </c>
      <c r="B1" s="4" t="s">
        <v>6</v>
      </c>
      <c r="C1" s="5"/>
      <c r="D1" s="6"/>
      <c r="E1" s="7" t="s">
        <v>7</v>
      </c>
    </row>
    <row r="2" spans="1:14" ht="45" customHeight="1" thickBot="1" x14ac:dyDescent="0.25">
      <c r="B2" s="302" t="s">
        <v>167</v>
      </c>
      <c r="C2" s="302"/>
      <c r="D2" s="302"/>
      <c r="E2" s="302"/>
      <c r="F2" s="51"/>
      <c r="G2" s="8"/>
    </row>
    <row r="3" spans="1:14" customFormat="1" ht="30" customHeight="1" x14ac:dyDescent="0.2">
      <c r="B3" s="276" t="s">
        <v>70</v>
      </c>
      <c r="C3" s="277" t="s">
        <v>65</v>
      </c>
      <c r="D3" s="83" t="s">
        <v>66</v>
      </c>
      <c r="E3" s="83" t="s">
        <v>67</v>
      </c>
      <c r="F3" s="28"/>
    </row>
    <row r="4" spans="1:14" customFormat="1" ht="15" customHeight="1" x14ac:dyDescent="0.2">
      <c r="B4" s="244" t="s">
        <v>74</v>
      </c>
      <c r="C4" s="206">
        <v>50.49</v>
      </c>
      <c r="D4" s="206">
        <v>9.36</v>
      </c>
      <c r="E4" s="206">
        <v>13.54</v>
      </c>
    </row>
    <row r="5" spans="1:14" customFormat="1" ht="15" customHeight="1" x14ac:dyDescent="0.2">
      <c r="B5" s="245" t="s">
        <v>75</v>
      </c>
      <c r="C5" s="208">
        <v>15.4</v>
      </c>
      <c r="D5" s="208">
        <v>19.82</v>
      </c>
      <c r="E5" s="208">
        <v>11.91</v>
      </c>
    </row>
    <row r="6" spans="1:14" customFormat="1" ht="15" customHeight="1" x14ac:dyDescent="0.2">
      <c r="B6" s="255" t="s">
        <v>76</v>
      </c>
      <c r="C6" s="250">
        <v>20.990000000000002</v>
      </c>
      <c r="D6" s="250">
        <v>47.63</v>
      </c>
      <c r="E6" s="250">
        <v>37.21</v>
      </c>
    </row>
    <row r="7" spans="1:14" customFormat="1" ht="15" customHeight="1" x14ac:dyDescent="0.2">
      <c r="B7" s="245" t="s">
        <v>77</v>
      </c>
      <c r="C7" s="208">
        <v>13.23</v>
      </c>
      <c r="D7" s="208">
        <v>23.189999999999998</v>
      </c>
      <c r="E7" s="208">
        <v>37.24</v>
      </c>
    </row>
    <row r="8" spans="1:14" customFormat="1" ht="15" customHeight="1" x14ac:dyDescent="0.2">
      <c r="B8" s="255" t="s">
        <v>78</v>
      </c>
      <c r="C8" s="250">
        <v>0.24</v>
      </c>
      <c r="D8" s="250" t="s">
        <v>125</v>
      </c>
      <c r="E8" s="250" t="s">
        <v>125</v>
      </c>
    </row>
    <row r="9" spans="1:14" customFormat="1" ht="15" customHeight="1" thickBot="1" x14ac:dyDescent="0.25">
      <c r="B9" s="247" t="s">
        <v>134</v>
      </c>
      <c r="C9" s="209">
        <v>100</v>
      </c>
      <c r="D9" s="209">
        <v>100</v>
      </c>
      <c r="E9" s="209">
        <v>100</v>
      </c>
    </row>
    <row r="10" spans="1:14" s="137" customFormat="1" ht="15" customHeight="1" x14ac:dyDescent="0.2">
      <c r="B10" s="10"/>
      <c r="C10" s="11"/>
      <c r="D10" s="11"/>
      <c r="E10" s="11"/>
    </row>
    <row r="11" spans="1:14" customFormat="1" ht="15" customHeight="1" x14ac:dyDescent="0.2">
      <c r="A11" s="96" t="s">
        <v>10</v>
      </c>
      <c r="B11" s="139" t="s">
        <v>68</v>
      </c>
      <c r="C11" s="139"/>
      <c r="D11" s="140"/>
      <c r="E11" s="140"/>
    </row>
    <row r="12" spans="1:14" customFormat="1" ht="15" customHeight="1" x14ac:dyDescent="0.2">
      <c r="A12" s="97" t="s">
        <v>11</v>
      </c>
      <c r="B12" s="136" t="s">
        <v>130</v>
      </c>
      <c r="C12" s="137"/>
      <c r="D12" s="137"/>
      <c r="E12" s="99"/>
      <c r="F12" s="304"/>
      <c r="G12" s="304"/>
      <c r="H12" s="304"/>
      <c r="I12" s="305"/>
      <c r="J12" s="305"/>
      <c r="K12" s="96"/>
      <c r="L12" s="304"/>
      <c r="M12" s="304"/>
      <c r="N12" s="304"/>
    </row>
    <row r="13" spans="1:14" s="98" customFormat="1" ht="15" customHeight="1" x14ac:dyDescent="0.2">
      <c r="A13" s="104" t="s">
        <v>12</v>
      </c>
      <c r="B13" s="138" t="s">
        <v>129</v>
      </c>
      <c r="C13" s="138"/>
      <c r="D13" s="138"/>
      <c r="E13" s="138"/>
    </row>
    <row r="14" spans="1:14" s="102" customFormat="1" ht="15" customHeight="1" x14ac:dyDescent="0.2">
      <c r="A14"/>
      <c r="B14"/>
      <c r="C14" s="30"/>
      <c r="D14"/>
      <c r="E14"/>
      <c r="F14" s="315"/>
      <c r="G14" s="316"/>
      <c r="H14" s="317"/>
      <c r="I14" s="101"/>
      <c r="J14" s="101"/>
      <c r="K14" s="100"/>
      <c r="L14" s="315"/>
      <c r="M14" s="316"/>
      <c r="N14" s="317"/>
    </row>
    <row r="15" spans="1:14" customFormat="1" ht="15" customHeight="1" x14ac:dyDescent="0.2">
      <c r="C15" s="30"/>
    </row>
    <row r="16" spans="1:14" customFormat="1" ht="15" customHeight="1" x14ac:dyDescent="0.2">
      <c r="C16" s="30"/>
    </row>
    <row r="17" spans="3:3" customFormat="1" ht="15" customHeight="1" x14ac:dyDescent="0.2">
      <c r="C17" s="30"/>
    </row>
    <row r="18" spans="3:3" customFormat="1" ht="15" customHeight="1" x14ac:dyDescent="0.2">
      <c r="C18" s="30"/>
    </row>
    <row r="19" spans="3:3" customFormat="1" ht="15" customHeight="1" x14ac:dyDescent="0.2">
      <c r="C19" s="30"/>
    </row>
    <row r="20" spans="3:3" customFormat="1" ht="15" customHeight="1" x14ac:dyDescent="0.2">
      <c r="C20" s="30"/>
    </row>
    <row r="21" spans="3:3" customFormat="1" ht="15" customHeight="1" x14ac:dyDescent="0.2">
      <c r="C21" s="30"/>
    </row>
    <row r="22" spans="3:3" customFormat="1" ht="15" customHeight="1" x14ac:dyDescent="0.2">
      <c r="C22" s="30"/>
    </row>
    <row r="23" spans="3:3" customFormat="1" ht="15" customHeight="1" x14ac:dyDescent="0.2">
      <c r="C23" s="30"/>
    </row>
    <row r="24" spans="3:3" customFormat="1" ht="15" customHeight="1" x14ac:dyDescent="0.2">
      <c r="C24" s="30"/>
    </row>
    <row r="25" spans="3:3" customFormat="1" ht="15" customHeight="1" x14ac:dyDescent="0.2">
      <c r="C25" s="30"/>
    </row>
    <row r="26" spans="3:3" customFormat="1" ht="15" customHeight="1" x14ac:dyDescent="0.2">
      <c r="C26" s="30"/>
    </row>
    <row r="27" spans="3:3" customFormat="1" ht="15" customHeight="1" x14ac:dyDescent="0.2">
      <c r="C27" s="30"/>
    </row>
    <row r="28" spans="3:3" customFormat="1" ht="15" customHeight="1" x14ac:dyDescent="0.2">
      <c r="C28" s="30"/>
    </row>
    <row r="29" spans="3:3" customFormat="1" ht="15" customHeight="1" x14ac:dyDescent="0.2">
      <c r="C29" s="30"/>
    </row>
    <row r="30" spans="3:3" customFormat="1" ht="15" customHeight="1" x14ac:dyDescent="0.2">
      <c r="C30" s="30"/>
    </row>
    <row r="31" spans="3:3" customFormat="1" ht="15" customHeight="1" x14ac:dyDescent="0.2">
      <c r="C31" s="30"/>
    </row>
    <row r="32" spans="3:3" customFormat="1" ht="15" customHeight="1" x14ac:dyDescent="0.2">
      <c r="C32" s="30"/>
    </row>
    <row r="33" spans="3:3" customFormat="1" ht="15" customHeight="1" x14ac:dyDescent="0.2">
      <c r="C33" s="30"/>
    </row>
    <row r="34" spans="3:3" customFormat="1" ht="15" customHeight="1" x14ac:dyDescent="0.2">
      <c r="C34" s="30"/>
    </row>
    <row r="35" spans="3:3" customFormat="1" ht="15" customHeight="1" x14ac:dyDescent="0.2">
      <c r="C35" s="30"/>
    </row>
    <row r="36" spans="3:3" customFormat="1" ht="15" customHeight="1" x14ac:dyDescent="0.2">
      <c r="C36" s="30"/>
    </row>
    <row r="37" spans="3:3" customFormat="1" ht="15" customHeight="1" x14ac:dyDescent="0.2">
      <c r="C37" s="30"/>
    </row>
    <row r="38" spans="3:3" customFormat="1" ht="15" customHeight="1" x14ac:dyDescent="0.2">
      <c r="C38" s="30"/>
    </row>
    <row r="39" spans="3:3" customFormat="1" ht="15" customHeight="1" x14ac:dyDescent="0.2">
      <c r="C39" s="30"/>
    </row>
    <row r="40" spans="3:3" customFormat="1" ht="15" customHeight="1" x14ac:dyDescent="0.2">
      <c r="C40" s="30"/>
    </row>
    <row r="41" spans="3:3" customFormat="1" ht="15" customHeight="1" x14ac:dyDescent="0.2">
      <c r="C41" s="30"/>
    </row>
    <row r="42" spans="3:3" customFormat="1" ht="15" customHeight="1" x14ac:dyDescent="0.2">
      <c r="C42" s="30"/>
    </row>
    <row r="43" spans="3:3" customFormat="1" ht="15" customHeight="1" x14ac:dyDescent="0.2">
      <c r="C43" s="30"/>
    </row>
    <row r="44" spans="3:3" customFormat="1" ht="15" customHeight="1" x14ac:dyDescent="0.2">
      <c r="C44" s="30"/>
    </row>
    <row r="45" spans="3:3" customFormat="1" ht="15" customHeight="1" x14ac:dyDescent="0.2">
      <c r="C45" s="30"/>
    </row>
    <row r="46" spans="3:3" customFormat="1" ht="15" customHeight="1" x14ac:dyDescent="0.2">
      <c r="C46" s="30"/>
    </row>
    <row r="47" spans="3:3" customFormat="1" ht="15" customHeight="1" x14ac:dyDescent="0.2">
      <c r="C47" s="30"/>
    </row>
    <row r="48" spans="3:3" customFormat="1" ht="15" customHeight="1" x14ac:dyDescent="0.2">
      <c r="C48" s="30"/>
    </row>
    <row r="49" spans="3:3" customFormat="1" ht="15" customHeight="1" x14ac:dyDescent="0.2">
      <c r="C49" s="30"/>
    </row>
    <row r="50" spans="3:3" customFormat="1" ht="15" customHeight="1" x14ac:dyDescent="0.2">
      <c r="C50" s="30"/>
    </row>
    <row r="51" spans="3:3" customFormat="1" ht="15" customHeight="1" x14ac:dyDescent="0.2">
      <c r="C51" s="30"/>
    </row>
    <row r="52" spans="3:3" customFormat="1" ht="15" customHeight="1" x14ac:dyDescent="0.2">
      <c r="C52" s="30"/>
    </row>
    <row r="53" spans="3:3" customFormat="1" ht="15" customHeight="1" x14ac:dyDescent="0.2">
      <c r="C53" s="30"/>
    </row>
    <row r="54" spans="3:3" customFormat="1" ht="15" customHeight="1" x14ac:dyDescent="0.2">
      <c r="C54" s="30"/>
    </row>
    <row r="55" spans="3:3" customFormat="1" ht="15" customHeight="1" x14ac:dyDescent="0.2">
      <c r="C55" s="30"/>
    </row>
    <row r="56" spans="3:3" customFormat="1" ht="15" customHeight="1" x14ac:dyDescent="0.2">
      <c r="C56" s="30"/>
    </row>
    <row r="57" spans="3:3" customFormat="1" ht="15" customHeight="1" x14ac:dyDescent="0.2">
      <c r="C57" s="30"/>
    </row>
    <row r="58" spans="3:3" customFormat="1" ht="15" customHeight="1" x14ac:dyDescent="0.2">
      <c r="C58" s="30"/>
    </row>
    <row r="59" spans="3:3" customFormat="1" ht="15" customHeight="1" x14ac:dyDescent="0.2">
      <c r="C59" s="30"/>
    </row>
    <row r="60" spans="3:3" customFormat="1" ht="15" customHeight="1" x14ac:dyDescent="0.2">
      <c r="C60" s="30"/>
    </row>
    <row r="61" spans="3:3" customFormat="1" ht="15" customHeight="1" x14ac:dyDescent="0.2">
      <c r="C61" s="30"/>
    </row>
    <row r="62" spans="3:3" customFormat="1" ht="15" customHeight="1" x14ac:dyDescent="0.2">
      <c r="C62" s="30"/>
    </row>
    <row r="63" spans="3:3" customFormat="1" ht="15" customHeight="1" x14ac:dyDescent="0.2">
      <c r="C63" s="30"/>
    </row>
    <row r="64" spans="3:3" customFormat="1" ht="15" customHeight="1" x14ac:dyDescent="0.2">
      <c r="C64" s="30"/>
    </row>
    <row r="65" spans="3:3" customFormat="1" ht="15" customHeight="1" x14ac:dyDescent="0.2">
      <c r="C65" s="30"/>
    </row>
    <row r="66" spans="3:3" customFormat="1" ht="15" customHeight="1" x14ac:dyDescent="0.2">
      <c r="C66" s="30"/>
    </row>
    <row r="67" spans="3:3" customFormat="1" ht="15" customHeight="1" x14ac:dyDescent="0.2">
      <c r="C67" s="30"/>
    </row>
    <row r="68" spans="3:3" customFormat="1" ht="15" customHeight="1" x14ac:dyDescent="0.2">
      <c r="C68" s="30"/>
    </row>
    <row r="69" spans="3:3" customFormat="1" ht="15" customHeight="1" x14ac:dyDescent="0.2">
      <c r="C69" s="30"/>
    </row>
    <row r="70" spans="3:3" customFormat="1" ht="15" customHeight="1" x14ac:dyDescent="0.2">
      <c r="C70" s="30"/>
    </row>
    <row r="71" spans="3:3" customFormat="1" ht="15" customHeight="1" x14ac:dyDescent="0.2">
      <c r="C71" s="30"/>
    </row>
    <row r="72" spans="3:3" customFormat="1" ht="15" customHeight="1" x14ac:dyDescent="0.2">
      <c r="C72" s="30"/>
    </row>
    <row r="73" spans="3:3" customFormat="1" ht="15" customHeight="1" x14ac:dyDescent="0.2">
      <c r="C73" s="30"/>
    </row>
    <row r="74" spans="3:3" customFormat="1" ht="15" customHeight="1" x14ac:dyDescent="0.2">
      <c r="C74" s="30"/>
    </row>
    <row r="75" spans="3:3" customFormat="1" ht="15" customHeight="1" x14ac:dyDescent="0.2">
      <c r="C75" s="30"/>
    </row>
    <row r="76" spans="3:3" customFormat="1" ht="15" customHeight="1" x14ac:dyDescent="0.2">
      <c r="C76" s="30"/>
    </row>
    <row r="77" spans="3:3" customFormat="1" ht="15" customHeight="1" x14ac:dyDescent="0.2">
      <c r="C77" s="30"/>
    </row>
    <row r="78" spans="3:3" customFormat="1" ht="15" customHeight="1" x14ac:dyDescent="0.2">
      <c r="C78" s="30"/>
    </row>
    <row r="79" spans="3:3" customFormat="1" ht="15" customHeight="1" x14ac:dyDescent="0.2">
      <c r="C79" s="30"/>
    </row>
    <row r="80" spans="3:3" customFormat="1" ht="15" customHeight="1" x14ac:dyDescent="0.2">
      <c r="C80" s="30"/>
    </row>
    <row r="81" spans="1:5" customFormat="1" ht="15" customHeight="1" x14ac:dyDescent="0.2">
      <c r="C81" s="30"/>
    </row>
    <row r="82" spans="1:5" customFormat="1" ht="15" customHeight="1" x14ac:dyDescent="0.2">
      <c r="C82" s="30"/>
    </row>
    <row r="83" spans="1:5" customFormat="1" ht="15" customHeight="1" x14ac:dyDescent="0.2">
      <c r="C83" s="30"/>
    </row>
    <row r="84" spans="1:5" customFormat="1" ht="15" customHeight="1" x14ac:dyDescent="0.2">
      <c r="C84" s="30"/>
    </row>
    <row r="85" spans="1:5" customFormat="1" ht="15" customHeight="1" x14ac:dyDescent="0.2">
      <c r="C85" s="30"/>
    </row>
    <row r="86" spans="1:5" customFormat="1" ht="15" customHeight="1" x14ac:dyDescent="0.2">
      <c r="C86" s="30"/>
    </row>
    <row r="87" spans="1:5" customFormat="1" ht="15" customHeight="1" x14ac:dyDescent="0.2">
      <c r="A87" s="2"/>
      <c r="B87" s="1"/>
      <c r="C87" s="29"/>
      <c r="D87" s="2"/>
      <c r="E87" s="2"/>
    </row>
  </sheetData>
  <mergeCells count="5">
    <mergeCell ref="B2:E2"/>
    <mergeCell ref="F14:H14"/>
    <mergeCell ref="L14:N14"/>
    <mergeCell ref="F12:J12"/>
    <mergeCell ref="L12:N12"/>
  </mergeCells>
  <hyperlinks>
    <hyperlink ref="E1" location="Indice!A1" display="[índice Ç]"/>
    <hyperlink ref="B13" r:id="rId1"/>
  </hyperlinks>
  <pageMargins left="0.7" right="0.7" top="0.75" bottom="0.75" header="0.3" footer="0.3"/>
  <pageSetup paperSize="9" orientation="portrait" horizont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4" width="16.83203125" style="1" customWidth="1"/>
    <col min="5" max="5" width="16.83203125" style="2" customWidth="1"/>
    <col min="6" max="16384" width="12.83203125" style="2"/>
  </cols>
  <sheetData>
    <row r="1" spans="1:16" ht="30" customHeight="1" x14ac:dyDescent="0.2">
      <c r="A1" s="3" t="s">
        <v>5</v>
      </c>
      <c r="B1" s="4" t="s">
        <v>6</v>
      </c>
      <c r="C1" s="4"/>
      <c r="D1" s="4"/>
      <c r="E1" s="7" t="s">
        <v>7</v>
      </c>
    </row>
    <row r="2" spans="1:16" ht="45" customHeight="1" thickBot="1" x14ac:dyDescent="0.25">
      <c r="B2" s="302" t="s">
        <v>168</v>
      </c>
      <c r="C2" s="302"/>
      <c r="D2" s="302"/>
      <c r="E2" s="303"/>
      <c r="F2" s="51"/>
      <c r="G2" s="8"/>
    </row>
    <row r="3" spans="1:16" customFormat="1" ht="30" customHeight="1" x14ac:dyDescent="0.2">
      <c r="B3" s="249" t="s">
        <v>79</v>
      </c>
      <c r="C3" s="141" t="s">
        <v>8</v>
      </c>
      <c r="D3" s="36" t="s">
        <v>29</v>
      </c>
      <c r="E3" s="64" t="s">
        <v>80</v>
      </c>
      <c r="F3" s="28"/>
    </row>
    <row r="4" spans="1:16" customFormat="1" ht="15" customHeight="1" x14ac:dyDescent="0.2">
      <c r="B4" s="246" t="s">
        <v>81</v>
      </c>
      <c r="C4" s="213">
        <v>2392</v>
      </c>
      <c r="D4" s="219">
        <v>24.8</v>
      </c>
      <c r="E4" s="82">
        <v>24.8</v>
      </c>
    </row>
    <row r="5" spans="1:16" customFormat="1" ht="15" customHeight="1" x14ac:dyDescent="0.2">
      <c r="B5" s="245" t="s">
        <v>82</v>
      </c>
      <c r="C5" s="214">
        <v>1069</v>
      </c>
      <c r="D5" s="220">
        <v>11.1</v>
      </c>
      <c r="E5" s="81">
        <v>35.9</v>
      </c>
    </row>
    <row r="6" spans="1:16" customFormat="1" ht="15" customHeight="1" x14ac:dyDescent="0.2">
      <c r="B6" s="278" t="s">
        <v>83</v>
      </c>
      <c r="C6" s="215">
        <v>996</v>
      </c>
      <c r="D6" s="221">
        <v>10.3</v>
      </c>
      <c r="E6" s="120">
        <v>46.2</v>
      </c>
    </row>
    <row r="7" spans="1:16" customFormat="1" ht="15" customHeight="1" x14ac:dyDescent="0.2">
      <c r="B7" s="245" t="s">
        <v>84</v>
      </c>
      <c r="C7" s="214">
        <v>723</v>
      </c>
      <c r="D7" s="220">
        <v>7.5</v>
      </c>
      <c r="E7" s="81">
        <v>53.7</v>
      </c>
    </row>
    <row r="8" spans="1:16" customFormat="1" ht="15" customHeight="1" x14ac:dyDescent="0.2">
      <c r="B8" s="278" t="s">
        <v>85</v>
      </c>
      <c r="C8" s="215">
        <v>667</v>
      </c>
      <c r="D8" s="221">
        <v>6.9</v>
      </c>
      <c r="E8" s="120">
        <v>60.6</v>
      </c>
    </row>
    <row r="9" spans="1:16" customFormat="1" ht="15" customHeight="1" x14ac:dyDescent="0.2">
      <c r="B9" s="245" t="s">
        <v>86</v>
      </c>
      <c r="C9" s="214">
        <v>602</v>
      </c>
      <c r="D9" s="220">
        <v>6.2</v>
      </c>
      <c r="E9" s="81">
        <v>66.8</v>
      </c>
    </row>
    <row r="10" spans="1:16" customFormat="1" ht="15" customHeight="1" x14ac:dyDescent="0.2">
      <c r="B10" s="278" t="s">
        <v>87</v>
      </c>
      <c r="C10" s="215">
        <v>496</v>
      </c>
      <c r="D10" s="221">
        <v>5.0999999999999996</v>
      </c>
      <c r="E10" s="120">
        <v>71.900000000000006</v>
      </c>
    </row>
    <row r="11" spans="1:16" customFormat="1" ht="15" customHeight="1" x14ac:dyDescent="0.2">
      <c r="B11" s="270" t="s">
        <v>88</v>
      </c>
      <c r="C11" s="216">
        <v>448</v>
      </c>
      <c r="D11" s="222">
        <v>4.5999999999999996</v>
      </c>
      <c r="E11" s="121">
        <v>76.5</v>
      </c>
    </row>
    <row r="12" spans="1:16" customFormat="1" ht="15" customHeight="1" x14ac:dyDescent="0.2">
      <c r="B12" s="279" t="s">
        <v>89</v>
      </c>
      <c r="C12" s="217">
        <v>396</v>
      </c>
      <c r="D12" s="223">
        <v>4.0999999999999996</v>
      </c>
      <c r="E12" s="122">
        <v>80.599999999999994</v>
      </c>
    </row>
    <row r="13" spans="1:16" customFormat="1" ht="15" customHeight="1" thickBot="1" x14ac:dyDescent="0.25">
      <c r="B13" s="280" t="s">
        <v>90</v>
      </c>
      <c r="C13" s="218">
        <v>295</v>
      </c>
      <c r="D13" s="224">
        <v>3</v>
      </c>
      <c r="E13" s="123">
        <v>83.6</v>
      </c>
    </row>
    <row r="14" spans="1:16" customFormat="1" ht="15" customHeight="1" x14ac:dyDescent="0.2">
      <c r="B14" s="32"/>
      <c r="C14" s="32"/>
      <c r="D14" s="32"/>
      <c r="E14" s="33"/>
    </row>
    <row r="15" spans="1:16" customFormat="1" ht="15" customHeight="1" x14ac:dyDescent="0.2">
      <c r="A15" s="96" t="s">
        <v>10</v>
      </c>
      <c r="B15" s="304" t="s">
        <v>68</v>
      </c>
      <c r="C15" s="304"/>
      <c r="D15" s="304"/>
      <c r="E15" s="305"/>
      <c r="F15" s="305"/>
      <c r="G15" s="96"/>
      <c r="H15" s="304"/>
      <c r="I15" s="304"/>
      <c r="J15" s="304"/>
      <c r="K15" s="305"/>
      <c r="L15" s="305"/>
      <c r="M15" s="96"/>
      <c r="N15" s="304"/>
      <c r="O15" s="304"/>
      <c r="P15" s="304"/>
    </row>
    <row r="16" spans="1:16" s="98" customFormat="1" ht="15" customHeight="1" x14ac:dyDescent="0.2">
      <c r="A16" s="97" t="s">
        <v>11</v>
      </c>
      <c r="B16" s="289" t="s">
        <v>130</v>
      </c>
      <c r="C16" s="290"/>
      <c r="D16" s="290"/>
      <c r="E16" s="99"/>
      <c r="F16" s="99"/>
    </row>
    <row r="17" spans="1:16" s="102" customFormat="1" ht="15" customHeight="1" x14ac:dyDescent="0.2">
      <c r="A17" s="104" t="s">
        <v>12</v>
      </c>
      <c r="B17" s="301" t="s">
        <v>129</v>
      </c>
      <c r="C17" s="301"/>
      <c r="D17" s="301"/>
      <c r="E17" s="301"/>
      <c r="F17" s="101"/>
      <c r="G17" s="100"/>
      <c r="H17" s="315"/>
      <c r="I17" s="316"/>
      <c r="J17" s="317"/>
      <c r="K17" s="101"/>
      <c r="L17" s="101"/>
      <c r="M17" s="100"/>
      <c r="N17" s="315"/>
      <c r="O17" s="316"/>
      <c r="P17" s="317"/>
    </row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/>
    <row r="21" spans="1:16" customFormat="1" ht="15" customHeight="1" x14ac:dyDescent="0.2"/>
    <row r="22" spans="1:16" customFormat="1" ht="15" customHeight="1" x14ac:dyDescent="0.2"/>
    <row r="23" spans="1:16" customFormat="1" ht="15" customHeight="1" x14ac:dyDescent="0.2"/>
    <row r="24" spans="1:16" customFormat="1" ht="15" customHeight="1" x14ac:dyDescent="0.2"/>
    <row r="25" spans="1:16" customFormat="1" ht="15" customHeight="1" x14ac:dyDescent="0.2"/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</sheetData>
  <mergeCells count="8">
    <mergeCell ref="B2:E2"/>
    <mergeCell ref="B17:E17"/>
    <mergeCell ref="B15:F15"/>
    <mergeCell ref="H17:J17"/>
    <mergeCell ref="N17:P17"/>
    <mergeCell ref="H15:L15"/>
    <mergeCell ref="N15:P15"/>
    <mergeCell ref="B16:D16"/>
  </mergeCells>
  <hyperlinks>
    <hyperlink ref="E1" location="Indice!A1" display="[índice Ç]"/>
    <hyperlink ref="B17" r:id="rId1"/>
  </hyperlinks>
  <pageMargins left="0.7" right="0.7" top="0.75" bottom="0.75" header="0.3" footer="0.3"/>
  <pageSetup paperSize="9" orientation="portrait" horizont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4" width="20.83203125" style="1" customWidth="1"/>
    <col min="5" max="5" width="20.83203125" style="2" customWidth="1"/>
    <col min="6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4"/>
      <c r="E1" s="7" t="s">
        <v>7</v>
      </c>
    </row>
    <row r="2" spans="1:7" ht="45" customHeight="1" thickBot="1" x14ac:dyDescent="0.25">
      <c r="B2" s="302" t="s">
        <v>169</v>
      </c>
      <c r="C2" s="302"/>
      <c r="D2" s="302"/>
      <c r="E2" s="303"/>
      <c r="F2" s="51"/>
      <c r="G2" s="8"/>
    </row>
    <row r="3" spans="1:7" customFormat="1" ht="30" customHeight="1" x14ac:dyDescent="0.2">
      <c r="B3" s="249" t="s">
        <v>79</v>
      </c>
      <c r="C3" s="141" t="s">
        <v>37</v>
      </c>
      <c r="D3" s="129" t="s">
        <v>36</v>
      </c>
      <c r="E3" s="64" t="s">
        <v>134</v>
      </c>
      <c r="F3" s="28"/>
    </row>
    <row r="4" spans="1:7" customFormat="1" ht="15" customHeight="1" x14ac:dyDescent="0.2">
      <c r="B4" s="246" t="s">
        <v>91</v>
      </c>
      <c r="C4" s="111">
        <v>62</v>
      </c>
      <c r="D4" s="118">
        <v>38</v>
      </c>
      <c r="E4" s="118">
        <v>100</v>
      </c>
    </row>
    <row r="5" spans="1:7" customFormat="1" ht="15" customHeight="1" x14ac:dyDescent="0.2">
      <c r="B5" s="245" t="s">
        <v>92</v>
      </c>
      <c r="C5" s="112">
        <v>58.9</v>
      </c>
      <c r="D5" s="119">
        <v>41.099999999999994</v>
      </c>
      <c r="E5" s="119">
        <v>100</v>
      </c>
    </row>
    <row r="6" spans="1:7" customFormat="1" ht="15" customHeight="1" x14ac:dyDescent="0.2">
      <c r="B6" s="278" t="s">
        <v>93</v>
      </c>
      <c r="C6" s="113">
        <v>67</v>
      </c>
      <c r="D6" s="124">
        <v>33</v>
      </c>
      <c r="E6" s="124">
        <v>100</v>
      </c>
    </row>
    <row r="7" spans="1:7" customFormat="1" ht="15" customHeight="1" x14ac:dyDescent="0.2">
      <c r="B7" s="245" t="s">
        <v>94</v>
      </c>
      <c r="C7" s="112">
        <v>66.3</v>
      </c>
      <c r="D7" s="119">
        <v>33.700000000000003</v>
      </c>
      <c r="E7" s="119">
        <v>100</v>
      </c>
    </row>
    <row r="8" spans="1:7" customFormat="1" ht="15" customHeight="1" x14ac:dyDescent="0.2">
      <c r="B8" s="278" t="s">
        <v>95</v>
      </c>
      <c r="C8" s="113">
        <v>67.300000000000011</v>
      </c>
      <c r="D8" s="124">
        <v>32.700000000000003</v>
      </c>
      <c r="E8" s="124">
        <v>100</v>
      </c>
    </row>
    <row r="9" spans="1:7" customFormat="1" ht="15" customHeight="1" x14ac:dyDescent="0.2">
      <c r="B9" s="245" t="s">
        <v>96</v>
      </c>
      <c r="C9" s="112">
        <v>67.300000000000011</v>
      </c>
      <c r="D9" s="119">
        <v>32.700000000000003</v>
      </c>
      <c r="E9" s="119">
        <v>100</v>
      </c>
    </row>
    <row r="10" spans="1:7" customFormat="1" ht="15" customHeight="1" x14ac:dyDescent="0.2">
      <c r="B10" s="278" t="s">
        <v>97</v>
      </c>
      <c r="C10" s="113">
        <v>65.900000000000006</v>
      </c>
      <c r="D10" s="124">
        <v>34.1</v>
      </c>
      <c r="E10" s="124">
        <v>100</v>
      </c>
    </row>
    <row r="11" spans="1:7" customFormat="1" ht="15" customHeight="1" x14ac:dyDescent="0.2">
      <c r="B11" s="245" t="s">
        <v>98</v>
      </c>
      <c r="C11" s="112">
        <v>57.8</v>
      </c>
      <c r="D11" s="119">
        <v>42.199999999999996</v>
      </c>
      <c r="E11" s="119">
        <v>100</v>
      </c>
    </row>
    <row r="12" spans="1:7" customFormat="1" ht="15" customHeight="1" x14ac:dyDescent="0.2">
      <c r="B12" s="278" t="s">
        <v>99</v>
      </c>
      <c r="C12" s="113">
        <v>62.4</v>
      </c>
      <c r="D12" s="124">
        <v>37.6</v>
      </c>
      <c r="E12" s="124">
        <v>100</v>
      </c>
    </row>
    <row r="13" spans="1:7" customFormat="1" ht="15" customHeight="1" x14ac:dyDescent="0.2">
      <c r="B13" s="245" t="s">
        <v>100</v>
      </c>
      <c r="C13" s="112">
        <v>72.2</v>
      </c>
      <c r="D13" s="119">
        <v>27.800000000000004</v>
      </c>
      <c r="E13" s="119">
        <v>100</v>
      </c>
    </row>
    <row r="14" spans="1:7" customFormat="1" ht="15" customHeight="1" x14ac:dyDescent="0.2">
      <c r="B14" s="278" t="s">
        <v>101</v>
      </c>
      <c r="C14" s="113">
        <v>68.300000000000011</v>
      </c>
      <c r="D14" s="124">
        <v>31.7</v>
      </c>
      <c r="E14" s="124">
        <v>100</v>
      </c>
    </row>
    <row r="15" spans="1:7" customFormat="1" ht="15" customHeight="1" x14ac:dyDescent="0.2">
      <c r="B15" s="245" t="s">
        <v>102</v>
      </c>
      <c r="C15" s="112">
        <v>44</v>
      </c>
      <c r="D15" s="119">
        <v>56.000000000000007</v>
      </c>
      <c r="E15" s="119">
        <v>100</v>
      </c>
    </row>
    <row r="16" spans="1:7" customFormat="1" ht="15" customHeight="1" thickBot="1" x14ac:dyDescent="0.25">
      <c r="B16" s="271" t="s">
        <v>0</v>
      </c>
      <c r="C16" s="114">
        <v>64.900000000000006</v>
      </c>
      <c r="D16" s="114">
        <v>35.099999999999994</v>
      </c>
      <c r="E16" s="114">
        <v>100</v>
      </c>
    </row>
    <row r="17" spans="1:17" customFormat="1" ht="15" customHeight="1" x14ac:dyDescent="0.2">
      <c r="B17" s="32"/>
      <c r="C17" s="32"/>
      <c r="D17" s="32"/>
      <c r="E17" s="33"/>
    </row>
    <row r="18" spans="1:17" customFormat="1" ht="15" customHeight="1" x14ac:dyDescent="0.2">
      <c r="A18" s="96" t="s">
        <v>10</v>
      </c>
      <c r="B18" s="304" t="s">
        <v>68</v>
      </c>
      <c r="C18" s="304"/>
      <c r="D18" s="304"/>
      <c r="E18" s="304"/>
      <c r="F18" s="305"/>
      <c r="G18" s="305"/>
      <c r="H18" s="96"/>
      <c r="I18" s="304"/>
      <c r="J18" s="304"/>
      <c r="K18" s="304"/>
      <c r="L18" s="305"/>
      <c r="M18" s="305"/>
      <c r="N18" s="96"/>
      <c r="O18" s="304"/>
      <c r="P18" s="304"/>
      <c r="Q18" s="304"/>
    </row>
    <row r="19" spans="1:17" s="98" customFormat="1" ht="15" customHeight="1" x14ac:dyDescent="0.2">
      <c r="A19" s="97" t="s">
        <v>11</v>
      </c>
      <c r="B19" s="289" t="s">
        <v>130</v>
      </c>
      <c r="C19" s="290"/>
      <c r="D19" s="290"/>
      <c r="E19" s="290"/>
      <c r="F19" s="99"/>
      <c r="G19" s="99"/>
    </row>
    <row r="20" spans="1:17" s="102" customFormat="1" ht="15" customHeight="1" x14ac:dyDescent="0.2">
      <c r="A20" s="104" t="s">
        <v>12</v>
      </c>
      <c r="B20" s="301" t="s">
        <v>129</v>
      </c>
      <c r="C20" s="301"/>
      <c r="D20" s="301"/>
      <c r="E20" s="301"/>
      <c r="F20" s="301"/>
      <c r="G20" s="101"/>
      <c r="H20" s="100"/>
      <c r="I20" s="315"/>
      <c r="J20" s="316"/>
      <c r="K20" s="317"/>
      <c r="L20" s="101"/>
      <c r="M20" s="101"/>
      <c r="N20" s="100"/>
      <c r="O20" s="315"/>
      <c r="P20" s="316"/>
      <c r="Q20" s="317"/>
    </row>
    <row r="21" spans="1:17" customFormat="1" ht="15" customHeight="1" x14ac:dyDescent="0.2">
      <c r="D21" s="128"/>
    </row>
    <row r="22" spans="1:17" customFormat="1" ht="15" customHeight="1" x14ac:dyDescent="0.2">
      <c r="D22" s="128"/>
    </row>
    <row r="23" spans="1:17" customFormat="1" ht="15" customHeight="1" x14ac:dyDescent="0.2">
      <c r="D23" s="128"/>
    </row>
    <row r="24" spans="1:17" customFormat="1" ht="15" customHeight="1" x14ac:dyDescent="0.2">
      <c r="D24" s="128"/>
    </row>
    <row r="25" spans="1:17" customFormat="1" ht="15" customHeight="1" x14ac:dyDescent="0.2">
      <c r="D25" s="128"/>
    </row>
    <row r="26" spans="1:17" customFormat="1" ht="15" customHeight="1" x14ac:dyDescent="0.2">
      <c r="D26" s="128"/>
    </row>
    <row r="27" spans="1:17" customFormat="1" ht="15" customHeight="1" x14ac:dyDescent="0.2">
      <c r="D27" s="128"/>
    </row>
    <row r="28" spans="1:17" customFormat="1" ht="15" customHeight="1" x14ac:dyDescent="0.2">
      <c r="D28" s="128"/>
    </row>
    <row r="29" spans="1:17" customFormat="1" ht="15" customHeight="1" x14ac:dyDescent="0.2">
      <c r="D29" s="128"/>
    </row>
    <row r="30" spans="1:17" customFormat="1" ht="15" customHeight="1" x14ac:dyDescent="0.2">
      <c r="D30" s="128"/>
    </row>
    <row r="31" spans="1:17" customFormat="1" ht="15" customHeight="1" x14ac:dyDescent="0.2">
      <c r="D31" s="128"/>
    </row>
    <row r="32" spans="1:17" customFormat="1" ht="15" customHeight="1" x14ac:dyDescent="0.2">
      <c r="D32" s="128"/>
    </row>
    <row r="33" spans="4:4" customFormat="1" ht="15" customHeight="1" x14ac:dyDescent="0.2">
      <c r="D33" s="128"/>
    </row>
    <row r="34" spans="4:4" customFormat="1" ht="15" customHeight="1" x14ac:dyDescent="0.2">
      <c r="D34" s="128"/>
    </row>
    <row r="35" spans="4:4" customFormat="1" ht="15" customHeight="1" x14ac:dyDescent="0.2">
      <c r="D35" s="128"/>
    </row>
    <row r="36" spans="4:4" customFormat="1" ht="15" customHeight="1" x14ac:dyDescent="0.2">
      <c r="D36" s="128"/>
    </row>
    <row r="37" spans="4:4" customFormat="1" ht="15" customHeight="1" x14ac:dyDescent="0.2">
      <c r="D37" s="128"/>
    </row>
    <row r="38" spans="4:4" customFormat="1" ht="15" customHeight="1" x14ac:dyDescent="0.2">
      <c r="D38" s="128"/>
    </row>
    <row r="39" spans="4:4" customFormat="1" ht="15" customHeight="1" x14ac:dyDescent="0.2">
      <c r="D39" s="128"/>
    </row>
    <row r="40" spans="4:4" customFormat="1" ht="15" customHeight="1" x14ac:dyDescent="0.2">
      <c r="D40" s="128"/>
    </row>
    <row r="41" spans="4:4" customFormat="1" ht="15" customHeight="1" x14ac:dyDescent="0.2">
      <c r="D41" s="128"/>
    </row>
    <row r="42" spans="4:4" customFormat="1" ht="15" customHeight="1" x14ac:dyDescent="0.2">
      <c r="D42" s="128"/>
    </row>
    <row r="43" spans="4:4" customFormat="1" ht="15" customHeight="1" x14ac:dyDescent="0.2">
      <c r="D43" s="128"/>
    </row>
    <row r="44" spans="4:4" customFormat="1" ht="15" customHeight="1" x14ac:dyDescent="0.2">
      <c r="D44" s="128"/>
    </row>
    <row r="45" spans="4:4" customFormat="1" ht="15" customHeight="1" x14ac:dyDescent="0.2">
      <c r="D45" s="128"/>
    </row>
    <row r="46" spans="4:4" customFormat="1" ht="15" customHeight="1" x14ac:dyDescent="0.2">
      <c r="D46" s="128"/>
    </row>
    <row r="47" spans="4:4" customFormat="1" ht="15" customHeight="1" x14ac:dyDescent="0.2">
      <c r="D47" s="128"/>
    </row>
    <row r="48" spans="4:4" customFormat="1" ht="15" customHeight="1" x14ac:dyDescent="0.2">
      <c r="D48" s="128"/>
    </row>
    <row r="49" spans="4:4" customFormat="1" ht="15" customHeight="1" x14ac:dyDescent="0.2">
      <c r="D49" s="128"/>
    </row>
    <row r="50" spans="4:4" customFormat="1" ht="15" customHeight="1" x14ac:dyDescent="0.2">
      <c r="D50" s="128"/>
    </row>
    <row r="51" spans="4:4" customFormat="1" ht="15" customHeight="1" x14ac:dyDescent="0.2">
      <c r="D51" s="128"/>
    </row>
    <row r="52" spans="4:4" customFormat="1" ht="15" customHeight="1" x14ac:dyDescent="0.2">
      <c r="D52" s="128"/>
    </row>
    <row r="53" spans="4:4" customFormat="1" ht="15" customHeight="1" x14ac:dyDescent="0.2">
      <c r="D53" s="128"/>
    </row>
    <row r="54" spans="4:4" customFormat="1" ht="15" customHeight="1" x14ac:dyDescent="0.2">
      <c r="D54" s="128"/>
    </row>
    <row r="55" spans="4:4" customFormat="1" ht="15" customHeight="1" x14ac:dyDescent="0.2">
      <c r="D55" s="128"/>
    </row>
    <row r="56" spans="4:4" customFormat="1" ht="15" customHeight="1" x14ac:dyDescent="0.2">
      <c r="D56" s="128"/>
    </row>
    <row r="57" spans="4:4" customFormat="1" ht="15" customHeight="1" x14ac:dyDescent="0.2">
      <c r="D57" s="128"/>
    </row>
    <row r="58" spans="4:4" customFormat="1" ht="15" customHeight="1" x14ac:dyDescent="0.2">
      <c r="D58" s="128"/>
    </row>
    <row r="59" spans="4:4" customFormat="1" ht="15" customHeight="1" x14ac:dyDescent="0.2">
      <c r="D59" s="128"/>
    </row>
    <row r="60" spans="4:4" customFormat="1" ht="15" customHeight="1" x14ac:dyDescent="0.2">
      <c r="D60" s="128"/>
    </row>
    <row r="61" spans="4:4" customFormat="1" ht="15" customHeight="1" x14ac:dyDescent="0.2">
      <c r="D61" s="128"/>
    </row>
    <row r="62" spans="4:4" customFormat="1" ht="15" customHeight="1" x14ac:dyDescent="0.2">
      <c r="D62" s="128"/>
    </row>
    <row r="63" spans="4:4" customFormat="1" ht="15" customHeight="1" x14ac:dyDescent="0.2">
      <c r="D63" s="128"/>
    </row>
    <row r="64" spans="4:4" customFormat="1" ht="15" customHeight="1" x14ac:dyDescent="0.2">
      <c r="D64" s="128"/>
    </row>
    <row r="65" spans="4:4" customFormat="1" ht="15" customHeight="1" x14ac:dyDescent="0.2">
      <c r="D65" s="128"/>
    </row>
    <row r="66" spans="4:4" customFormat="1" ht="15" customHeight="1" x14ac:dyDescent="0.2">
      <c r="D66" s="128"/>
    </row>
    <row r="67" spans="4:4" customFormat="1" ht="15" customHeight="1" x14ac:dyDescent="0.2">
      <c r="D67" s="128"/>
    </row>
    <row r="68" spans="4:4" customFormat="1" ht="15" customHeight="1" x14ac:dyDescent="0.2">
      <c r="D68" s="128"/>
    </row>
    <row r="69" spans="4:4" customFormat="1" ht="15" customHeight="1" x14ac:dyDescent="0.2">
      <c r="D69" s="128"/>
    </row>
    <row r="70" spans="4:4" customFormat="1" ht="15" customHeight="1" x14ac:dyDescent="0.2">
      <c r="D70" s="128"/>
    </row>
    <row r="71" spans="4:4" customFormat="1" ht="15" customHeight="1" x14ac:dyDescent="0.2">
      <c r="D71" s="128"/>
    </row>
    <row r="72" spans="4:4" customFormat="1" ht="15" customHeight="1" x14ac:dyDescent="0.2">
      <c r="D72" s="128"/>
    </row>
    <row r="73" spans="4:4" customFormat="1" ht="15" customHeight="1" x14ac:dyDescent="0.2">
      <c r="D73" s="128"/>
    </row>
    <row r="74" spans="4:4" customFormat="1" ht="15" customHeight="1" x14ac:dyDescent="0.2">
      <c r="D74" s="128"/>
    </row>
    <row r="75" spans="4:4" customFormat="1" ht="15" customHeight="1" x14ac:dyDescent="0.2">
      <c r="D75" s="128"/>
    </row>
    <row r="76" spans="4:4" customFormat="1" ht="15" customHeight="1" x14ac:dyDescent="0.2">
      <c r="D76" s="128"/>
    </row>
    <row r="77" spans="4:4" customFormat="1" ht="15" customHeight="1" x14ac:dyDescent="0.2">
      <c r="D77" s="128"/>
    </row>
    <row r="78" spans="4:4" customFormat="1" ht="15" customHeight="1" x14ac:dyDescent="0.2">
      <c r="D78" s="128"/>
    </row>
    <row r="79" spans="4:4" customFormat="1" ht="15" customHeight="1" x14ac:dyDescent="0.2">
      <c r="D79" s="128"/>
    </row>
    <row r="80" spans="4:4" customFormat="1" ht="15" customHeight="1" x14ac:dyDescent="0.2">
      <c r="D80" s="128"/>
    </row>
    <row r="81" spans="4:4" customFormat="1" ht="15" customHeight="1" x14ac:dyDescent="0.2">
      <c r="D81" s="128"/>
    </row>
    <row r="82" spans="4:4" customFormat="1" ht="15" customHeight="1" x14ac:dyDescent="0.2">
      <c r="D82" s="128"/>
    </row>
    <row r="83" spans="4:4" customFormat="1" ht="15" customHeight="1" x14ac:dyDescent="0.2">
      <c r="D83" s="128"/>
    </row>
    <row r="84" spans="4:4" customFormat="1" ht="15" customHeight="1" x14ac:dyDescent="0.2">
      <c r="D84" s="128"/>
    </row>
    <row r="85" spans="4:4" customFormat="1" ht="15" customHeight="1" x14ac:dyDescent="0.2">
      <c r="D85" s="128"/>
    </row>
    <row r="86" spans="4:4" customFormat="1" ht="15" customHeight="1" x14ac:dyDescent="0.2">
      <c r="D86" s="128"/>
    </row>
    <row r="87" spans="4:4" customFormat="1" ht="15" customHeight="1" x14ac:dyDescent="0.2">
      <c r="D87" s="128"/>
    </row>
    <row r="88" spans="4:4" customFormat="1" ht="15" customHeight="1" x14ac:dyDescent="0.2">
      <c r="D88" s="128"/>
    </row>
    <row r="89" spans="4:4" customFormat="1" ht="15" customHeight="1" x14ac:dyDescent="0.2">
      <c r="D89" s="128"/>
    </row>
    <row r="90" spans="4:4" customFormat="1" ht="15" customHeight="1" x14ac:dyDescent="0.2">
      <c r="D90" s="128"/>
    </row>
    <row r="91" spans="4:4" customFormat="1" ht="15" customHeight="1" x14ac:dyDescent="0.2">
      <c r="D91" s="128"/>
    </row>
    <row r="92" spans="4:4" customFormat="1" ht="15" customHeight="1" x14ac:dyDescent="0.2">
      <c r="D92" s="128"/>
    </row>
    <row r="93" spans="4:4" customFormat="1" ht="15" customHeight="1" x14ac:dyDescent="0.2">
      <c r="D93" s="128"/>
    </row>
  </sheetData>
  <mergeCells count="8">
    <mergeCell ref="O18:Q18"/>
    <mergeCell ref="I20:K20"/>
    <mergeCell ref="O20:Q20"/>
    <mergeCell ref="B2:E2"/>
    <mergeCell ref="B19:E19"/>
    <mergeCell ref="B18:G18"/>
    <mergeCell ref="B20:F20"/>
    <mergeCell ref="I18:M18"/>
  </mergeCells>
  <hyperlinks>
    <hyperlink ref="E1" location="Indice!A1" display="[índice Ç]"/>
    <hyperlink ref="B20" r:id="rId1"/>
  </hyperlinks>
  <pageMargins left="0.7" right="0.7" top="0.75" bottom="0.75" header="0.3" footer="0.3"/>
  <pageSetup paperSize="9" orientation="portrait" horizont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8" width="16.83203125" style="2" customWidth="1"/>
    <col min="16" max="16384" width="12.83203125" style="2"/>
  </cols>
  <sheetData>
    <row r="1" spans="1:15" ht="30" customHeight="1" x14ac:dyDescent="0.2">
      <c r="A1" s="3" t="s">
        <v>5</v>
      </c>
      <c r="B1" s="4" t="s">
        <v>6</v>
      </c>
      <c r="C1" s="4"/>
      <c r="D1" s="4"/>
      <c r="E1" s="5"/>
      <c r="F1" s="5"/>
      <c r="G1" s="5"/>
      <c r="H1" s="7" t="s">
        <v>7</v>
      </c>
      <c r="L1" s="2"/>
      <c r="M1" s="2"/>
      <c r="N1" s="2"/>
      <c r="O1" s="2"/>
    </row>
    <row r="2" spans="1:15" ht="45" customHeight="1" thickBot="1" x14ac:dyDescent="0.25">
      <c r="B2" s="302" t="s">
        <v>170</v>
      </c>
      <c r="C2" s="302"/>
      <c r="D2" s="306"/>
      <c r="E2" s="306"/>
      <c r="F2" s="306"/>
      <c r="G2" s="306"/>
      <c r="H2" s="306"/>
    </row>
    <row r="3" spans="1:15" ht="30" customHeight="1" x14ac:dyDescent="0.2">
      <c r="A3"/>
      <c r="B3" s="202" t="s">
        <v>79</v>
      </c>
      <c r="C3" s="37" t="s">
        <v>183</v>
      </c>
      <c r="D3" s="78" t="s">
        <v>103</v>
      </c>
      <c r="E3" s="50" t="s">
        <v>104</v>
      </c>
      <c r="F3" s="50" t="s">
        <v>105</v>
      </c>
      <c r="G3" s="132" t="s">
        <v>184</v>
      </c>
      <c r="H3" s="50" t="s">
        <v>134</v>
      </c>
    </row>
    <row r="4" spans="1:15" ht="15" customHeight="1" x14ac:dyDescent="0.2">
      <c r="A4"/>
      <c r="B4" s="150" t="s">
        <v>91</v>
      </c>
      <c r="C4" s="226">
        <v>29.5</v>
      </c>
      <c r="D4" s="227">
        <v>10</v>
      </c>
      <c r="E4" s="228">
        <v>44.9</v>
      </c>
      <c r="F4" s="227">
        <v>7.9</v>
      </c>
      <c r="G4" s="227">
        <v>7.7</v>
      </c>
      <c r="H4" s="227">
        <f>C4+D4+E4+F4+G4</f>
        <v>100.00000000000001</v>
      </c>
    </row>
    <row r="5" spans="1:15" customFormat="1" ht="15" customHeight="1" x14ac:dyDescent="0.2">
      <c r="A5" s="2"/>
      <c r="B5" s="151" t="s">
        <v>92</v>
      </c>
      <c r="C5" s="229">
        <v>61.199999999999996</v>
      </c>
      <c r="D5" s="230">
        <v>1.7999999999999998</v>
      </c>
      <c r="E5" s="230">
        <v>21.8</v>
      </c>
      <c r="F5" s="230">
        <v>9.4</v>
      </c>
      <c r="G5" s="230">
        <v>5.8000000000000007</v>
      </c>
      <c r="H5" s="230">
        <f t="shared" ref="H5:H13" si="0">C5+D5+E5+F5+G5</f>
        <v>100</v>
      </c>
    </row>
    <row r="6" spans="1:15" customFormat="1" ht="15" customHeight="1" x14ac:dyDescent="0.2">
      <c r="A6" s="2"/>
      <c r="B6" s="150" t="s">
        <v>93</v>
      </c>
      <c r="C6" s="226">
        <v>30.3</v>
      </c>
      <c r="D6" s="227">
        <v>6.4</v>
      </c>
      <c r="E6" s="227">
        <v>48.8</v>
      </c>
      <c r="F6" s="227">
        <v>6.2</v>
      </c>
      <c r="G6" s="227">
        <v>8.2000000000000011</v>
      </c>
      <c r="H6" s="227">
        <v>100</v>
      </c>
    </row>
    <row r="7" spans="1:15" customFormat="1" ht="15" customHeight="1" x14ac:dyDescent="0.2">
      <c r="A7" s="2"/>
      <c r="B7" s="151" t="s">
        <v>94</v>
      </c>
      <c r="C7" s="229">
        <v>46</v>
      </c>
      <c r="D7" s="230">
        <v>1.4000000000000001</v>
      </c>
      <c r="E7" s="230">
        <v>42.3</v>
      </c>
      <c r="F7" s="230">
        <v>0</v>
      </c>
      <c r="G7" s="230">
        <v>10.4</v>
      </c>
      <c r="H7" s="230">
        <v>100</v>
      </c>
    </row>
    <row r="8" spans="1:15" customFormat="1" ht="15" customHeight="1" x14ac:dyDescent="0.2">
      <c r="A8" s="2"/>
      <c r="B8" s="150" t="s">
        <v>95</v>
      </c>
      <c r="C8" s="226">
        <v>48.3</v>
      </c>
      <c r="D8" s="227">
        <v>1.2</v>
      </c>
      <c r="E8" s="227">
        <v>38.1</v>
      </c>
      <c r="F8" s="227">
        <v>7.7</v>
      </c>
      <c r="G8" s="227">
        <v>4.7</v>
      </c>
      <c r="H8" s="227">
        <f t="shared" si="0"/>
        <v>100</v>
      </c>
    </row>
    <row r="9" spans="1:15" customFormat="1" ht="15" customHeight="1" x14ac:dyDescent="0.2">
      <c r="A9" s="2"/>
      <c r="B9" s="151" t="s">
        <v>96</v>
      </c>
      <c r="C9" s="229">
        <v>35.099999999999994</v>
      </c>
      <c r="D9" s="230">
        <v>3.2</v>
      </c>
      <c r="E9" s="230">
        <v>37.1</v>
      </c>
      <c r="F9" s="230">
        <v>12.1</v>
      </c>
      <c r="G9" s="230">
        <v>12.5</v>
      </c>
      <c r="H9" s="230">
        <f t="shared" si="0"/>
        <v>100</v>
      </c>
    </row>
    <row r="10" spans="1:15" customFormat="1" ht="15" customHeight="1" x14ac:dyDescent="0.2">
      <c r="A10" s="2"/>
      <c r="B10" s="150" t="s">
        <v>97</v>
      </c>
      <c r="C10" s="226">
        <v>55.000000000000007</v>
      </c>
      <c r="D10" s="227">
        <v>2.4</v>
      </c>
      <c r="E10" s="227">
        <v>29.799999999999997</v>
      </c>
      <c r="F10" s="227">
        <v>7.9</v>
      </c>
      <c r="G10" s="227">
        <v>4.8</v>
      </c>
      <c r="H10" s="227">
        <v>100</v>
      </c>
    </row>
    <row r="11" spans="1:15" customFormat="1" ht="15" customHeight="1" x14ac:dyDescent="0.2">
      <c r="A11" s="2"/>
      <c r="B11" s="151" t="s">
        <v>98</v>
      </c>
      <c r="C11" s="229">
        <v>43.4</v>
      </c>
      <c r="D11" s="230">
        <v>6</v>
      </c>
      <c r="E11" s="230">
        <v>27.200000000000003</v>
      </c>
      <c r="F11" s="230">
        <v>17.599999999999998</v>
      </c>
      <c r="G11" s="230">
        <v>5.8000000000000007</v>
      </c>
      <c r="H11" s="230">
        <f t="shared" si="0"/>
        <v>99.999999999999986</v>
      </c>
    </row>
    <row r="12" spans="1:15" customFormat="1" ht="15" customHeight="1" x14ac:dyDescent="0.2">
      <c r="A12" s="2"/>
      <c r="B12" s="150" t="s">
        <v>99</v>
      </c>
      <c r="C12" s="226">
        <v>9.8000000000000007</v>
      </c>
      <c r="D12" s="227">
        <v>0</v>
      </c>
      <c r="E12" s="227">
        <v>53</v>
      </c>
      <c r="F12" s="227">
        <v>20.200000000000003</v>
      </c>
      <c r="G12" s="227">
        <v>16.900000000000002</v>
      </c>
      <c r="H12" s="227">
        <v>100</v>
      </c>
    </row>
    <row r="13" spans="1:15" customFormat="1" ht="15" customHeight="1" x14ac:dyDescent="0.2">
      <c r="A13" s="2"/>
      <c r="B13" s="151" t="s">
        <v>100</v>
      </c>
      <c r="C13" s="229">
        <v>31</v>
      </c>
      <c r="D13" s="230">
        <v>6.5</v>
      </c>
      <c r="E13" s="230">
        <v>50.3</v>
      </c>
      <c r="F13" s="230">
        <v>10.5</v>
      </c>
      <c r="G13" s="230">
        <v>1.7000000000000002</v>
      </c>
      <c r="H13" s="230">
        <f t="shared" si="0"/>
        <v>100</v>
      </c>
    </row>
    <row r="14" spans="1:15" customFormat="1" ht="15" customHeight="1" x14ac:dyDescent="0.2">
      <c r="A14" s="2"/>
      <c r="B14" s="225" t="s">
        <v>101</v>
      </c>
      <c r="C14" s="231">
        <v>33</v>
      </c>
      <c r="D14" s="232">
        <v>0</v>
      </c>
      <c r="E14" s="232">
        <v>57.9</v>
      </c>
      <c r="F14" s="232">
        <v>4.5</v>
      </c>
      <c r="G14" s="232">
        <v>4.5</v>
      </c>
      <c r="H14" s="227">
        <v>100</v>
      </c>
    </row>
    <row r="15" spans="1:15" customFormat="1" ht="15" customHeight="1" x14ac:dyDescent="0.2">
      <c r="A15" s="2"/>
      <c r="B15" s="151" t="s">
        <v>102</v>
      </c>
      <c r="C15" s="229">
        <v>22.1</v>
      </c>
      <c r="D15" s="230">
        <v>10.100000000000001</v>
      </c>
      <c r="E15" s="230">
        <v>57.599999999999994</v>
      </c>
      <c r="F15" s="230">
        <v>10.100000000000001</v>
      </c>
      <c r="G15" s="230">
        <v>0</v>
      </c>
      <c r="H15" s="230">
        <v>100</v>
      </c>
    </row>
    <row r="16" spans="1:15" customFormat="1" ht="15" customHeight="1" thickBot="1" x14ac:dyDescent="0.25">
      <c r="A16" s="2"/>
      <c r="B16" s="166" t="s">
        <v>0</v>
      </c>
      <c r="C16" s="233">
        <v>37.200000000000003</v>
      </c>
      <c r="D16" s="234">
        <v>6.3</v>
      </c>
      <c r="E16" s="234">
        <v>40.300000000000004</v>
      </c>
      <c r="F16" s="234">
        <v>8.9</v>
      </c>
      <c r="G16" s="234">
        <v>7.3</v>
      </c>
      <c r="H16" s="234">
        <f>C16+D16+E16+F16+G16</f>
        <v>100.00000000000001</v>
      </c>
    </row>
    <row r="17" spans="1:17" customFormat="1" ht="15" customHeight="1" x14ac:dyDescent="0.2">
      <c r="A17" s="2"/>
      <c r="B17" s="1"/>
      <c r="C17" s="1"/>
      <c r="D17" s="2"/>
      <c r="E17" s="2"/>
      <c r="F17" s="2"/>
      <c r="G17" s="2"/>
      <c r="H17" s="2"/>
    </row>
    <row r="18" spans="1:17" ht="15" customHeight="1" x14ac:dyDescent="0.2">
      <c r="A18" s="96" t="s">
        <v>10</v>
      </c>
      <c r="B18" s="304" t="s">
        <v>68</v>
      </c>
      <c r="C18" s="305"/>
      <c r="D18" s="305"/>
      <c r="E18" s="305"/>
      <c r="F18" s="305"/>
      <c r="G18" s="305"/>
      <c r="H18" s="305"/>
    </row>
    <row r="19" spans="1:17" customFormat="1" ht="15" customHeight="1" x14ac:dyDescent="0.2">
      <c r="A19" s="97" t="s">
        <v>11</v>
      </c>
      <c r="B19" s="322" t="s">
        <v>130</v>
      </c>
      <c r="C19" s="305"/>
      <c r="D19" s="305"/>
      <c r="E19" s="305"/>
      <c r="F19" s="305"/>
      <c r="G19" s="305"/>
      <c r="H19" s="305"/>
      <c r="I19" s="304"/>
      <c r="J19" s="304"/>
      <c r="K19" s="304"/>
      <c r="L19" s="305"/>
      <c r="M19" s="305"/>
      <c r="N19" s="96"/>
      <c r="O19" s="304"/>
      <c r="P19" s="304"/>
      <c r="Q19" s="304"/>
    </row>
    <row r="20" spans="1:17" s="98" customFormat="1" ht="15" customHeight="1" x14ac:dyDescent="0.2">
      <c r="A20" s="104" t="s">
        <v>12</v>
      </c>
      <c r="B20" s="301" t="s">
        <v>129</v>
      </c>
      <c r="C20" s="305"/>
      <c r="D20" s="305"/>
      <c r="E20" s="305"/>
      <c r="F20" s="305"/>
      <c r="G20" s="305"/>
      <c r="H20" s="305"/>
    </row>
    <row r="21" spans="1:17" s="102" customFormat="1" ht="15" customHeight="1" x14ac:dyDescent="0.2">
      <c r="A21" s="2"/>
      <c r="B21" s="1"/>
      <c r="C21" s="1"/>
      <c r="D21" s="2"/>
      <c r="E21" s="2"/>
      <c r="F21" s="2"/>
      <c r="G21" s="2"/>
      <c r="H21" s="2"/>
      <c r="I21" s="315"/>
      <c r="J21" s="316"/>
      <c r="K21" s="317"/>
      <c r="L21" s="101"/>
      <c r="M21" s="101"/>
      <c r="N21" s="100"/>
      <c r="O21" s="315"/>
      <c r="P21" s="316"/>
      <c r="Q21" s="317"/>
    </row>
  </sheetData>
  <mergeCells count="8">
    <mergeCell ref="O21:Q21"/>
    <mergeCell ref="I19:M19"/>
    <mergeCell ref="O19:Q19"/>
    <mergeCell ref="B2:H2"/>
    <mergeCell ref="I21:K21"/>
    <mergeCell ref="B18:H18"/>
    <mergeCell ref="B19:H19"/>
    <mergeCell ref="B20:H20"/>
  </mergeCells>
  <hyperlinks>
    <hyperlink ref="H1" location="Indice!A1" display="[índice Ç]"/>
    <hyperlink ref="B20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3" width="20.83203125" style="1" customWidth="1"/>
    <col min="4" max="8" width="20.83203125" style="2" customWidth="1"/>
    <col min="16" max="16384" width="12.83203125" style="2"/>
  </cols>
  <sheetData>
    <row r="1" spans="1:15" ht="30" customHeight="1" x14ac:dyDescent="0.2">
      <c r="A1" s="3" t="s">
        <v>5</v>
      </c>
      <c r="B1" s="4" t="s">
        <v>6</v>
      </c>
      <c r="C1" s="4"/>
      <c r="D1" s="4"/>
      <c r="E1" s="5"/>
      <c r="F1" s="5"/>
      <c r="G1" s="5"/>
      <c r="H1" s="7" t="s">
        <v>7</v>
      </c>
      <c r="L1" s="2"/>
      <c r="M1" s="2"/>
      <c r="N1" s="2"/>
      <c r="O1" s="2"/>
    </row>
    <row r="2" spans="1:15" ht="45" customHeight="1" thickBot="1" x14ac:dyDescent="0.25">
      <c r="B2" s="302" t="s">
        <v>171</v>
      </c>
      <c r="C2" s="302"/>
      <c r="D2" s="306"/>
      <c r="E2" s="306"/>
      <c r="F2" s="306"/>
      <c r="G2" s="306"/>
      <c r="H2" s="306"/>
    </row>
    <row r="3" spans="1:15" ht="45" customHeight="1" x14ac:dyDescent="0.2">
      <c r="A3"/>
      <c r="B3" s="249" t="s">
        <v>79</v>
      </c>
      <c r="C3" s="142" t="s">
        <v>71</v>
      </c>
      <c r="D3" s="78" t="s">
        <v>106</v>
      </c>
      <c r="E3" s="50" t="s">
        <v>72</v>
      </c>
      <c r="F3" s="50" t="s">
        <v>73</v>
      </c>
      <c r="G3" s="132" t="s">
        <v>134</v>
      </c>
      <c r="H3" s="50" t="s">
        <v>126</v>
      </c>
    </row>
    <row r="4" spans="1:15" ht="15" customHeight="1" x14ac:dyDescent="0.2">
      <c r="A4" s="137"/>
      <c r="B4" s="150" t="s">
        <v>91</v>
      </c>
      <c r="C4" s="235">
        <v>13.4</v>
      </c>
      <c r="D4" s="235">
        <v>17.299999999999997</v>
      </c>
      <c r="E4" s="236">
        <v>24.2</v>
      </c>
      <c r="F4" s="235">
        <v>45.1</v>
      </c>
      <c r="G4" s="227">
        <v>100</v>
      </c>
      <c r="H4" s="237">
        <v>1688</v>
      </c>
      <c r="I4" s="137"/>
      <c r="J4" s="137"/>
      <c r="K4" s="137"/>
      <c r="L4" s="137"/>
      <c r="M4" s="137"/>
      <c r="N4" s="137"/>
      <c r="O4" s="137"/>
    </row>
    <row r="5" spans="1:15" customFormat="1" ht="15" customHeight="1" x14ac:dyDescent="0.2">
      <c r="A5" s="2"/>
      <c r="B5" s="151" t="s">
        <v>92</v>
      </c>
      <c r="C5" s="238">
        <v>24.099999999999998</v>
      </c>
      <c r="D5" s="238">
        <v>8.2000000000000011</v>
      </c>
      <c r="E5" s="238">
        <v>34.9</v>
      </c>
      <c r="F5" s="238">
        <v>32.800000000000004</v>
      </c>
      <c r="G5" s="230">
        <v>100</v>
      </c>
      <c r="H5" s="239">
        <v>415</v>
      </c>
    </row>
    <row r="6" spans="1:15" customFormat="1" ht="15" customHeight="1" x14ac:dyDescent="0.2">
      <c r="A6" s="2"/>
      <c r="B6" s="150" t="s">
        <v>93</v>
      </c>
      <c r="C6" s="235">
        <v>5.6000000000000005</v>
      </c>
      <c r="D6" s="235">
        <v>5</v>
      </c>
      <c r="E6" s="235">
        <v>42.5</v>
      </c>
      <c r="F6" s="235">
        <v>46.800000000000004</v>
      </c>
      <c r="G6" s="227">
        <v>100</v>
      </c>
      <c r="H6" s="237">
        <v>694</v>
      </c>
    </row>
    <row r="7" spans="1:15" customFormat="1" ht="15" customHeight="1" x14ac:dyDescent="0.2">
      <c r="A7" s="2"/>
      <c r="B7" s="151" t="s">
        <v>94</v>
      </c>
      <c r="C7" s="238">
        <v>19.600000000000001</v>
      </c>
      <c r="D7" s="238">
        <v>4.1000000000000005</v>
      </c>
      <c r="E7" s="238">
        <v>33.700000000000003</v>
      </c>
      <c r="F7" s="238">
        <v>42.6</v>
      </c>
      <c r="G7" s="230">
        <v>100</v>
      </c>
      <c r="H7" s="239">
        <v>392</v>
      </c>
    </row>
    <row r="8" spans="1:15" customFormat="1" ht="15" customHeight="1" x14ac:dyDescent="0.2">
      <c r="A8" s="2"/>
      <c r="B8" s="150" t="s">
        <v>95</v>
      </c>
      <c r="C8" s="235">
        <v>9.6</v>
      </c>
      <c r="D8" s="235">
        <v>12.2</v>
      </c>
      <c r="E8" s="235">
        <v>64.900000000000006</v>
      </c>
      <c r="F8" s="235">
        <v>13.3</v>
      </c>
      <c r="G8" s="227">
        <v>100</v>
      </c>
      <c r="H8" s="237">
        <v>345</v>
      </c>
    </row>
    <row r="9" spans="1:15" customFormat="1" ht="15" customHeight="1" x14ac:dyDescent="0.2">
      <c r="A9" s="2"/>
      <c r="B9" s="151" t="s">
        <v>96</v>
      </c>
      <c r="C9" s="238">
        <v>18.399999999999999</v>
      </c>
      <c r="D9" s="238">
        <v>11</v>
      </c>
      <c r="E9" s="238">
        <v>35</v>
      </c>
      <c r="F9" s="238">
        <v>35.5</v>
      </c>
      <c r="G9" s="230">
        <v>100</v>
      </c>
      <c r="H9" s="239">
        <v>391</v>
      </c>
    </row>
    <row r="10" spans="1:15" customFormat="1" ht="15" customHeight="1" x14ac:dyDescent="0.2">
      <c r="A10" s="2"/>
      <c r="B10" s="150" t="s">
        <v>97</v>
      </c>
      <c r="C10" s="235">
        <v>15.2</v>
      </c>
      <c r="D10" s="235">
        <v>18.8</v>
      </c>
      <c r="E10" s="235">
        <v>55.800000000000004</v>
      </c>
      <c r="F10" s="235">
        <v>10.299999999999999</v>
      </c>
      <c r="G10" s="227">
        <v>100</v>
      </c>
      <c r="H10" s="237">
        <v>224</v>
      </c>
    </row>
    <row r="11" spans="1:15" customFormat="1" ht="15" customHeight="1" x14ac:dyDescent="0.2">
      <c r="A11" s="2"/>
      <c r="B11" s="151" t="s">
        <v>98</v>
      </c>
      <c r="C11" s="238">
        <v>15.8</v>
      </c>
      <c r="D11" s="238">
        <v>25.3</v>
      </c>
      <c r="E11" s="238">
        <v>25.7</v>
      </c>
      <c r="F11" s="238">
        <v>33.200000000000003</v>
      </c>
      <c r="G11" s="230">
        <v>100</v>
      </c>
      <c r="H11" s="239">
        <v>253</v>
      </c>
    </row>
    <row r="12" spans="1:15" customFormat="1" ht="15" customHeight="1" x14ac:dyDescent="0.2">
      <c r="A12" s="2"/>
      <c r="B12" s="150" t="s">
        <v>99</v>
      </c>
      <c r="C12" s="235">
        <v>17.399999999999999</v>
      </c>
      <c r="D12" s="235">
        <v>3.1</v>
      </c>
      <c r="E12" s="235">
        <v>36.1</v>
      </c>
      <c r="F12" s="235">
        <v>43.4</v>
      </c>
      <c r="G12" s="227">
        <v>100</v>
      </c>
      <c r="H12" s="237">
        <v>357</v>
      </c>
    </row>
    <row r="13" spans="1:15" customFormat="1" ht="15" customHeight="1" x14ac:dyDescent="0.2">
      <c r="A13" s="2"/>
      <c r="B13" s="151" t="s">
        <v>100</v>
      </c>
      <c r="C13" s="238">
        <v>9.4</v>
      </c>
      <c r="D13" s="238" t="s">
        <v>125</v>
      </c>
      <c r="E13" s="238">
        <v>35.5</v>
      </c>
      <c r="F13" s="238">
        <v>55.2</v>
      </c>
      <c r="G13" s="230">
        <v>100</v>
      </c>
      <c r="H13" s="239">
        <v>203</v>
      </c>
    </row>
    <row r="14" spans="1:15" customFormat="1" ht="15" customHeight="1" x14ac:dyDescent="0.2">
      <c r="A14" s="2"/>
      <c r="B14" s="225" t="s">
        <v>101</v>
      </c>
      <c r="C14" s="240">
        <v>10.100000000000001</v>
      </c>
      <c r="D14" s="240">
        <v>2.7</v>
      </c>
      <c r="E14" s="240">
        <v>56.8</v>
      </c>
      <c r="F14" s="240">
        <v>30.4</v>
      </c>
      <c r="G14" s="227">
        <v>100</v>
      </c>
      <c r="H14" s="241">
        <v>148</v>
      </c>
    </row>
    <row r="15" spans="1:15" customFormat="1" ht="15" customHeight="1" x14ac:dyDescent="0.2">
      <c r="A15" s="2"/>
      <c r="B15" s="151" t="s">
        <v>102</v>
      </c>
      <c r="C15" s="238">
        <v>16.600000000000001</v>
      </c>
      <c r="D15" s="238" t="s">
        <v>125</v>
      </c>
      <c r="E15" s="238">
        <v>37.9</v>
      </c>
      <c r="F15" s="238">
        <v>45.6</v>
      </c>
      <c r="G15" s="230">
        <v>100</v>
      </c>
      <c r="H15" s="239">
        <v>169</v>
      </c>
    </row>
    <row r="16" spans="1:15" customFormat="1" ht="15" customHeight="1" thickBot="1" x14ac:dyDescent="0.25">
      <c r="A16" s="2"/>
      <c r="B16" s="166" t="s">
        <v>0</v>
      </c>
      <c r="C16" s="242">
        <v>13.5</v>
      </c>
      <c r="D16" s="242">
        <v>11.899999999999999</v>
      </c>
      <c r="E16" s="242">
        <v>37.200000000000003</v>
      </c>
      <c r="F16" s="242">
        <v>37.4</v>
      </c>
      <c r="G16" s="234">
        <v>100</v>
      </c>
      <c r="H16" s="243">
        <v>6069</v>
      </c>
    </row>
    <row r="17" spans="1:17" customFormat="1" ht="15" customHeight="1" x14ac:dyDescent="0.2">
      <c r="A17" s="2"/>
      <c r="B17" s="1"/>
      <c r="C17" s="1"/>
      <c r="D17" s="2"/>
      <c r="E17" s="2"/>
      <c r="F17" s="2"/>
      <c r="G17" s="2"/>
      <c r="H17" s="2"/>
    </row>
    <row r="18" spans="1:17" ht="15" customHeight="1" x14ac:dyDescent="0.2">
      <c r="A18" s="96" t="s">
        <v>10</v>
      </c>
      <c r="B18" s="323" t="s">
        <v>68</v>
      </c>
      <c r="C18" s="324"/>
      <c r="D18" s="324"/>
      <c r="E18" s="324"/>
      <c r="F18" s="324"/>
      <c r="G18" s="324"/>
      <c r="H18" s="324"/>
    </row>
    <row r="19" spans="1:17" customFormat="1" ht="15" customHeight="1" x14ac:dyDescent="0.2">
      <c r="A19" s="97" t="s">
        <v>11</v>
      </c>
      <c r="B19" s="325" t="s">
        <v>130</v>
      </c>
      <c r="C19" s="324"/>
      <c r="D19" s="324"/>
      <c r="E19" s="324"/>
      <c r="F19" s="324"/>
      <c r="G19" s="324"/>
      <c r="H19" s="324"/>
      <c r="I19" s="304"/>
      <c r="J19" s="304"/>
      <c r="K19" s="304"/>
      <c r="L19" s="305"/>
      <c r="M19" s="305"/>
      <c r="N19" s="96"/>
      <c r="O19" s="304"/>
      <c r="P19" s="304"/>
      <c r="Q19" s="304"/>
    </row>
    <row r="20" spans="1:17" s="98" customFormat="1" ht="15" customHeight="1" x14ac:dyDescent="0.2">
      <c r="A20" s="104" t="s">
        <v>12</v>
      </c>
      <c r="B20" s="326" t="s">
        <v>129</v>
      </c>
      <c r="C20" s="324"/>
      <c r="D20" s="324"/>
      <c r="E20" s="324"/>
      <c r="F20" s="324"/>
      <c r="G20" s="324"/>
      <c r="H20" s="324"/>
    </row>
    <row r="21" spans="1:17" s="102" customFormat="1" ht="15" customHeight="1" x14ac:dyDescent="0.2">
      <c r="A21" s="2"/>
      <c r="B21" s="1"/>
      <c r="C21" s="1"/>
      <c r="D21" s="2"/>
      <c r="E21" s="2"/>
      <c r="F21" s="2"/>
      <c r="G21" s="2"/>
      <c r="H21" s="2"/>
      <c r="I21" s="315"/>
      <c r="J21" s="316"/>
      <c r="K21" s="317"/>
      <c r="L21" s="101"/>
      <c r="M21" s="101"/>
      <c r="N21" s="100"/>
      <c r="O21" s="315"/>
      <c r="P21" s="316"/>
      <c r="Q21" s="317"/>
    </row>
  </sheetData>
  <mergeCells count="8">
    <mergeCell ref="I21:K21"/>
    <mergeCell ref="O21:Q21"/>
    <mergeCell ref="B2:H2"/>
    <mergeCell ref="I19:M19"/>
    <mergeCell ref="O19:Q19"/>
    <mergeCell ref="B18:H18"/>
    <mergeCell ref="B19:H19"/>
    <mergeCell ref="B20:H20"/>
  </mergeCells>
  <hyperlinks>
    <hyperlink ref="H1" location="Indice!A1" display="[índice Ç]"/>
    <hyperlink ref="B20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showGridLines="0" workbookViewId="0">
      <selection activeCell="H1" sqref="H1"/>
    </sheetView>
  </sheetViews>
  <sheetFormatPr defaultColWidth="12.83203125" defaultRowHeight="15" customHeight="1" x14ac:dyDescent="0.2"/>
  <cols>
    <col min="1" max="1" width="14.83203125" style="2" customWidth="1"/>
    <col min="2" max="2" width="24.83203125" style="1" customWidth="1"/>
    <col min="3" max="3" width="12.83203125" style="29"/>
    <col min="4" max="16384" width="12.83203125" style="2"/>
  </cols>
  <sheetData>
    <row r="1" spans="1:17" ht="30" customHeight="1" x14ac:dyDescent="0.2">
      <c r="A1" s="3" t="s">
        <v>5</v>
      </c>
      <c r="B1" s="4" t="s">
        <v>6</v>
      </c>
      <c r="C1" s="5"/>
      <c r="D1" s="6"/>
      <c r="E1" s="6"/>
      <c r="F1" s="6"/>
      <c r="G1" s="6"/>
      <c r="H1" s="7" t="s">
        <v>7</v>
      </c>
    </row>
    <row r="2" spans="1:17" ht="45" customHeight="1" thickBot="1" x14ac:dyDescent="0.25">
      <c r="B2" s="302" t="s">
        <v>136</v>
      </c>
      <c r="C2" s="303"/>
      <c r="D2" s="303"/>
      <c r="E2" s="303"/>
      <c r="F2" s="303"/>
      <c r="G2" s="303"/>
      <c r="H2" s="303"/>
      <c r="I2" s="51"/>
      <c r="J2" s="8"/>
    </row>
    <row r="3" spans="1:17" customFormat="1" ht="30" customHeight="1" x14ac:dyDescent="0.2">
      <c r="B3" s="203" t="s">
        <v>114</v>
      </c>
      <c r="C3" s="327" t="s">
        <v>107</v>
      </c>
      <c r="D3" s="327"/>
      <c r="E3" s="330" t="s">
        <v>108</v>
      </c>
      <c r="F3" s="330"/>
      <c r="G3" s="330" t="s">
        <v>134</v>
      </c>
      <c r="H3" s="330"/>
      <c r="I3" s="28"/>
    </row>
    <row r="4" spans="1:17" customFormat="1" ht="15" customHeight="1" x14ac:dyDescent="0.2">
      <c r="B4" s="244" t="s">
        <v>65</v>
      </c>
      <c r="C4" s="328">
        <v>30.3</v>
      </c>
      <c r="D4" s="328"/>
      <c r="E4" s="328">
        <v>69.7</v>
      </c>
      <c r="F4" s="328"/>
      <c r="G4" s="328">
        <v>100</v>
      </c>
      <c r="H4" s="328"/>
    </row>
    <row r="5" spans="1:17" customFormat="1" ht="15" customHeight="1" x14ac:dyDescent="0.2">
      <c r="B5" s="245" t="s">
        <v>66</v>
      </c>
      <c r="C5" s="329">
        <v>55.9</v>
      </c>
      <c r="D5" s="329"/>
      <c r="E5" s="329">
        <v>44.1</v>
      </c>
      <c r="F5" s="329"/>
      <c r="G5" s="329">
        <v>100</v>
      </c>
      <c r="H5" s="329"/>
    </row>
    <row r="6" spans="1:17" customFormat="1" ht="15" customHeight="1" x14ac:dyDescent="0.2">
      <c r="B6" s="246" t="s">
        <v>67</v>
      </c>
      <c r="C6" s="331">
        <v>44.3</v>
      </c>
      <c r="D6" s="331"/>
      <c r="E6" s="331">
        <v>55.7</v>
      </c>
      <c r="F6" s="331"/>
      <c r="G6" s="331">
        <v>100</v>
      </c>
      <c r="H6" s="331"/>
    </row>
    <row r="7" spans="1:17" customFormat="1" ht="15" customHeight="1" thickBot="1" x14ac:dyDescent="0.25">
      <c r="B7" s="247" t="s">
        <v>0</v>
      </c>
      <c r="C7" s="332">
        <v>31.3</v>
      </c>
      <c r="D7" s="332"/>
      <c r="E7" s="332">
        <v>68.7</v>
      </c>
      <c r="F7" s="332"/>
      <c r="G7" s="332">
        <v>100</v>
      </c>
      <c r="H7" s="332"/>
    </row>
    <row r="8" spans="1:17" customFormat="1" ht="15" customHeight="1" x14ac:dyDescent="0.2">
      <c r="B8" s="10"/>
      <c r="C8" s="11"/>
      <c r="D8" s="11"/>
      <c r="E8" s="11"/>
      <c r="F8" s="11"/>
      <c r="G8" s="11"/>
      <c r="H8" s="35"/>
    </row>
    <row r="9" spans="1:17" customFormat="1" ht="15" customHeight="1" x14ac:dyDescent="0.2">
      <c r="A9" s="96" t="s">
        <v>10</v>
      </c>
      <c r="B9" s="304" t="s">
        <v>68</v>
      </c>
      <c r="C9" s="305"/>
      <c r="D9" s="305"/>
      <c r="E9" s="305"/>
      <c r="F9" s="305"/>
      <c r="G9" s="305"/>
      <c r="H9" s="305"/>
    </row>
    <row r="10" spans="1:17" customFormat="1" ht="15" customHeight="1" x14ac:dyDescent="0.2">
      <c r="A10" s="97" t="s">
        <v>11</v>
      </c>
      <c r="B10" s="322" t="s">
        <v>130</v>
      </c>
      <c r="C10" s="305"/>
      <c r="D10" s="305"/>
      <c r="E10" s="305"/>
      <c r="F10" s="305"/>
      <c r="G10" s="305"/>
      <c r="H10" s="305"/>
      <c r="I10" s="304"/>
      <c r="J10" s="304"/>
      <c r="K10" s="304"/>
      <c r="L10" s="305"/>
      <c r="M10" s="305"/>
      <c r="N10" s="96"/>
      <c r="O10" s="304"/>
      <c r="P10" s="304"/>
      <c r="Q10" s="304"/>
    </row>
    <row r="11" spans="1:17" s="98" customFormat="1" ht="15" customHeight="1" x14ac:dyDescent="0.2">
      <c r="A11" s="104" t="s">
        <v>12</v>
      </c>
      <c r="B11" s="301" t="s">
        <v>129</v>
      </c>
      <c r="C11" s="305"/>
      <c r="D11" s="305"/>
      <c r="E11" s="305"/>
      <c r="F11" s="305"/>
      <c r="G11" s="305"/>
      <c r="H11" s="305"/>
    </row>
    <row r="12" spans="1:17" s="102" customFormat="1" ht="15" customHeight="1" x14ac:dyDescent="0.2">
      <c r="A12"/>
      <c r="B12"/>
      <c r="C12" s="30"/>
      <c r="D12"/>
      <c r="E12" s="128"/>
      <c r="F12" s="128"/>
      <c r="G12"/>
      <c r="H12"/>
      <c r="I12" s="315"/>
      <c r="J12" s="316"/>
      <c r="K12" s="317"/>
      <c r="L12" s="101"/>
      <c r="M12" s="101"/>
      <c r="N12" s="100"/>
      <c r="O12" s="315"/>
      <c r="P12" s="316"/>
      <c r="Q12" s="317"/>
    </row>
    <row r="13" spans="1:17" customFormat="1" ht="15" customHeight="1" x14ac:dyDescent="0.2">
      <c r="C13" s="30"/>
      <c r="E13" s="128"/>
      <c r="F13" s="128"/>
    </row>
    <row r="14" spans="1:17" customFormat="1" ht="15" customHeight="1" x14ac:dyDescent="0.2">
      <c r="C14" s="30"/>
      <c r="E14" s="128"/>
      <c r="F14" s="128"/>
    </row>
    <row r="15" spans="1:17" customFormat="1" ht="15" customHeight="1" x14ac:dyDescent="0.2">
      <c r="C15" s="30"/>
      <c r="E15" s="128"/>
      <c r="F15" s="128"/>
    </row>
    <row r="16" spans="1:17" customFormat="1" ht="15" customHeight="1" x14ac:dyDescent="0.2">
      <c r="C16" s="30"/>
      <c r="E16" s="128"/>
      <c r="F16" s="128"/>
    </row>
    <row r="17" spans="3:6" customFormat="1" ht="15" customHeight="1" x14ac:dyDescent="0.2">
      <c r="C17" s="30"/>
      <c r="E17" s="128"/>
      <c r="F17" s="128"/>
    </row>
    <row r="18" spans="3:6" customFormat="1" ht="15" customHeight="1" x14ac:dyDescent="0.2">
      <c r="C18" s="30"/>
      <c r="E18" s="128"/>
      <c r="F18" s="128"/>
    </row>
    <row r="19" spans="3:6" customFormat="1" ht="15" customHeight="1" x14ac:dyDescent="0.2">
      <c r="C19" s="30"/>
      <c r="E19" s="128"/>
      <c r="F19" s="128"/>
    </row>
    <row r="20" spans="3:6" customFormat="1" ht="15" customHeight="1" x14ac:dyDescent="0.2">
      <c r="C20" s="30"/>
      <c r="E20" s="128"/>
      <c r="F20" s="128"/>
    </row>
    <row r="21" spans="3:6" customFormat="1" ht="15" customHeight="1" x14ac:dyDescent="0.2">
      <c r="C21" s="30"/>
      <c r="E21" s="128"/>
      <c r="F21" s="128"/>
    </row>
    <row r="22" spans="3:6" customFormat="1" ht="15" customHeight="1" x14ac:dyDescent="0.2">
      <c r="C22" s="30"/>
      <c r="E22" s="128"/>
      <c r="F22" s="128"/>
    </row>
    <row r="23" spans="3:6" customFormat="1" ht="15" customHeight="1" x14ac:dyDescent="0.2">
      <c r="C23" s="30"/>
      <c r="E23" s="128"/>
      <c r="F23" s="128"/>
    </row>
    <row r="24" spans="3:6" customFormat="1" ht="15" customHeight="1" x14ac:dyDescent="0.2">
      <c r="C24" s="30"/>
      <c r="E24" s="128"/>
      <c r="F24" s="128"/>
    </row>
    <row r="25" spans="3:6" customFormat="1" ht="15" customHeight="1" x14ac:dyDescent="0.2">
      <c r="C25" s="30"/>
      <c r="E25" s="128"/>
      <c r="F25" s="128"/>
    </row>
    <row r="26" spans="3:6" customFormat="1" ht="15" customHeight="1" x14ac:dyDescent="0.2">
      <c r="C26" s="30"/>
      <c r="E26" s="128"/>
      <c r="F26" s="128"/>
    </row>
    <row r="27" spans="3:6" customFormat="1" ht="15" customHeight="1" x14ac:dyDescent="0.2">
      <c r="C27" s="30"/>
      <c r="E27" s="128"/>
      <c r="F27" s="128"/>
    </row>
    <row r="28" spans="3:6" customFormat="1" ht="15" customHeight="1" x14ac:dyDescent="0.2">
      <c r="C28" s="30"/>
      <c r="E28" s="128"/>
      <c r="F28" s="128"/>
    </row>
    <row r="29" spans="3:6" customFormat="1" ht="15" customHeight="1" x14ac:dyDescent="0.2">
      <c r="C29" s="30"/>
      <c r="E29" s="128"/>
      <c r="F29" s="128"/>
    </row>
    <row r="30" spans="3:6" customFormat="1" ht="15" customHeight="1" x14ac:dyDescent="0.2">
      <c r="C30" s="30"/>
      <c r="E30" s="128"/>
      <c r="F30" s="128"/>
    </row>
    <row r="31" spans="3:6" customFormat="1" ht="15" customHeight="1" x14ac:dyDescent="0.2">
      <c r="C31" s="30"/>
      <c r="E31" s="128"/>
      <c r="F31" s="128"/>
    </row>
    <row r="32" spans="3:6" customFormat="1" ht="15" customHeight="1" x14ac:dyDescent="0.2">
      <c r="C32" s="30"/>
      <c r="E32" s="128"/>
      <c r="F32" s="128"/>
    </row>
    <row r="33" spans="3:6" customFormat="1" ht="15" customHeight="1" x14ac:dyDescent="0.2">
      <c r="C33" s="30"/>
      <c r="E33" s="128"/>
      <c r="F33" s="128"/>
    </row>
    <row r="34" spans="3:6" customFormat="1" ht="15" customHeight="1" x14ac:dyDescent="0.2">
      <c r="C34" s="30"/>
      <c r="E34" s="128"/>
      <c r="F34" s="128"/>
    </row>
    <row r="35" spans="3:6" customFormat="1" ht="15" customHeight="1" x14ac:dyDescent="0.2">
      <c r="C35" s="30"/>
      <c r="E35" s="128"/>
      <c r="F35" s="128"/>
    </row>
    <row r="36" spans="3:6" customFormat="1" ht="15" customHeight="1" x14ac:dyDescent="0.2">
      <c r="C36" s="30"/>
      <c r="E36" s="128"/>
      <c r="F36" s="128"/>
    </row>
    <row r="37" spans="3:6" customFormat="1" ht="15" customHeight="1" x14ac:dyDescent="0.2">
      <c r="C37" s="30"/>
      <c r="E37" s="128"/>
      <c r="F37" s="128"/>
    </row>
    <row r="38" spans="3:6" customFormat="1" ht="15" customHeight="1" x14ac:dyDescent="0.2">
      <c r="C38" s="30"/>
      <c r="E38" s="128"/>
      <c r="F38" s="128"/>
    </row>
    <row r="39" spans="3:6" customFormat="1" ht="15" customHeight="1" x14ac:dyDescent="0.2">
      <c r="C39" s="30"/>
      <c r="E39" s="128"/>
      <c r="F39" s="128"/>
    </row>
    <row r="40" spans="3:6" customFormat="1" ht="15" customHeight="1" x14ac:dyDescent="0.2">
      <c r="C40" s="30"/>
      <c r="E40" s="128"/>
      <c r="F40" s="128"/>
    </row>
    <row r="41" spans="3:6" customFormat="1" ht="15" customHeight="1" x14ac:dyDescent="0.2">
      <c r="C41" s="30"/>
      <c r="E41" s="128"/>
      <c r="F41" s="128"/>
    </row>
    <row r="42" spans="3:6" customFormat="1" ht="15" customHeight="1" x14ac:dyDescent="0.2">
      <c r="C42" s="30"/>
      <c r="E42" s="128"/>
      <c r="F42" s="128"/>
    </row>
    <row r="43" spans="3:6" customFormat="1" ht="15" customHeight="1" x14ac:dyDescent="0.2">
      <c r="C43" s="30"/>
      <c r="E43" s="128"/>
      <c r="F43" s="128"/>
    </row>
    <row r="44" spans="3:6" customFormat="1" ht="15" customHeight="1" x14ac:dyDescent="0.2">
      <c r="C44" s="30"/>
      <c r="E44" s="128"/>
      <c r="F44" s="128"/>
    </row>
    <row r="45" spans="3:6" customFormat="1" ht="15" customHeight="1" x14ac:dyDescent="0.2">
      <c r="C45" s="30"/>
      <c r="E45" s="128"/>
      <c r="F45" s="128"/>
    </row>
    <row r="46" spans="3:6" customFormat="1" ht="15" customHeight="1" x14ac:dyDescent="0.2">
      <c r="C46" s="30"/>
      <c r="E46" s="128"/>
      <c r="F46" s="128"/>
    </row>
    <row r="47" spans="3:6" customFormat="1" ht="15" customHeight="1" x14ac:dyDescent="0.2">
      <c r="C47" s="30"/>
      <c r="E47" s="128"/>
      <c r="F47" s="128"/>
    </row>
    <row r="48" spans="3:6" customFormat="1" ht="15" customHeight="1" x14ac:dyDescent="0.2">
      <c r="C48" s="30"/>
      <c r="E48" s="128"/>
      <c r="F48" s="128"/>
    </row>
    <row r="49" spans="3:6" customFormat="1" ht="15" customHeight="1" x14ac:dyDescent="0.2">
      <c r="C49" s="30"/>
      <c r="E49" s="128"/>
      <c r="F49" s="128"/>
    </row>
    <row r="50" spans="3:6" customFormat="1" ht="15" customHeight="1" x14ac:dyDescent="0.2">
      <c r="C50" s="30"/>
      <c r="E50" s="128"/>
      <c r="F50" s="128"/>
    </row>
    <row r="51" spans="3:6" customFormat="1" ht="15" customHeight="1" x14ac:dyDescent="0.2">
      <c r="C51" s="30"/>
      <c r="E51" s="128"/>
      <c r="F51" s="128"/>
    </row>
    <row r="52" spans="3:6" customFormat="1" ht="15" customHeight="1" x14ac:dyDescent="0.2">
      <c r="C52" s="30"/>
      <c r="E52" s="128"/>
      <c r="F52" s="128"/>
    </row>
    <row r="53" spans="3:6" customFormat="1" ht="15" customHeight="1" x14ac:dyDescent="0.2">
      <c r="C53" s="30"/>
      <c r="E53" s="128"/>
      <c r="F53" s="128"/>
    </row>
    <row r="54" spans="3:6" customFormat="1" ht="15" customHeight="1" x14ac:dyDescent="0.2">
      <c r="C54" s="30"/>
      <c r="E54" s="128"/>
      <c r="F54" s="128"/>
    </row>
    <row r="55" spans="3:6" customFormat="1" ht="15" customHeight="1" x14ac:dyDescent="0.2">
      <c r="C55" s="30"/>
      <c r="E55" s="128"/>
      <c r="F55" s="128"/>
    </row>
    <row r="56" spans="3:6" customFormat="1" ht="15" customHeight="1" x14ac:dyDescent="0.2">
      <c r="C56" s="30"/>
      <c r="E56" s="128"/>
      <c r="F56" s="128"/>
    </row>
    <row r="57" spans="3:6" customFormat="1" ht="15" customHeight="1" x14ac:dyDescent="0.2">
      <c r="C57" s="30"/>
      <c r="E57" s="128"/>
      <c r="F57" s="128"/>
    </row>
    <row r="58" spans="3:6" customFormat="1" ht="15" customHeight="1" x14ac:dyDescent="0.2">
      <c r="C58" s="30"/>
      <c r="E58" s="128"/>
      <c r="F58" s="128"/>
    </row>
    <row r="59" spans="3:6" customFormat="1" ht="15" customHeight="1" x14ac:dyDescent="0.2">
      <c r="C59" s="30"/>
      <c r="E59" s="128"/>
      <c r="F59" s="128"/>
    </row>
    <row r="60" spans="3:6" customFormat="1" ht="15" customHeight="1" x14ac:dyDescent="0.2">
      <c r="C60" s="30"/>
      <c r="E60" s="128"/>
      <c r="F60" s="128"/>
    </row>
    <row r="61" spans="3:6" customFormat="1" ht="15" customHeight="1" x14ac:dyDescent="0.2">
      <c r="C61" s="30"/>
      <c r="E61" s="128"/>
      <c r="F61" s="128"/>
    </row>
    <row r="62" spans="3:6" customFormat="1" ht="15" customHeight="1" x14ac:dyDescent="0.2">
      <c r="C62" s="30"/>
      <c r="E62" s="128"/>
      <c r="F62" s="128"/>
    </row>
    <row r="63" spans="3:6" customFormat="1" ht="15" customHeight="1" x14ac:dyDescent="0.2">
      <c r="C63" s="30"/>
      <c r="E63" s="128"/>
      <c r="F63" s="128"/>
    </row>
    <row r="64" spans="3:6" customFormat="1" ht="15" customHeight="1" x14ac:dyDescent="0.2">
      <c r="C64" s="30"/>
      <c r="E64" s="128"/>
      <c r="F64" s="128"/>
    </row>
    <row r="65" spans="3:6" customFormat="1" ht="15" customHeight="1" x14ac:dyDescent="0.2">
      <c r="C65" s="30"/>
      <c r="E65" s="128"/>
      <c r="F65" s="128"/>
    </row>
    <row r="66" spans="3:6" customFormat="1" ht="15" customHeight="1" x14ac:dyDescent="0.2">
      <c r="C66" s="30"/>
      <c r="E66" s="128"/>
      <c r="F66" s="128"/>
    </row>
    <row r="67" spans="3:6" customFormat="1" ht="15" customHeight="1" x14ac:dyDescent="0.2">
      <c r="C67" s="30"/>
      <c r="E67" s="128"/>
      <c r="F67" s="128"/>
    </row>
    <row r="68" spans="3:6" customFormat="1" ht="15" customHeight="1" x14ac:dyDescent="0.2">
      <c r="C68" s="30"/>
      <c r="E68" s="128"/>
      <c r="F68" s="128"/>
    </row>
    <row r="69" spans="3:6" customFormat="1" ht="15" customHeight="1" x14ac:dyDescent="0.2">
      <c r="C69" s="30"/>
      <c r="E69" s="128"/>
      <c r="F69" s="128"/>
    </row>
    <row r="70" spans="3:6" customFormat="1" ht="15" customHeight="1" x14ac:dyDescent="0.2">
      <c r="C70" s="30"/>
      <c r="E70" s="128"/>
      <c r="F70" s="128"/>
    </row>
    <row r="71" spans="3:6" customFormat="1" ht="15" customHeight="1" x14ac:dyDescent="0.2">
      <c r="C71" s="30"/>
      <c r="E71" s="128"/>
      <c r="F71" s="128"/>
    </row>
    <row r="72" spans="3:6" customFormat="1" ht="15" customHeight="1" x14ac:dyDescent="0.2">
      <c r="C72" s="30"/>
      <c r="E72" s="128"/>
      <c r="F72" s="128"/>
    </row>
    <row r="73" spans="3:6" customFormat="1" ht="15" customHeight="1" x14ac:dyDescent="0.2">
      <c r="C73" s="30"/>
      <c r="E73" s="128"/>
      <c r="F73" s="128"/>
    </row>
    <row r="74" spans="3:6" customFormat="1" ht="15" customHeight="1" x14ac:dyDescent="0.2">
      <c r="C74" s="30"/>
      <c r="E74" s="128"/>
      <c r="F74" s="128"/>
    </row>
    <row r="75" spans="3:6" customFormat="1" ht="15" customHeight="1" x14ac:dyDescent="0.2">
      <c r="C75" s="30"/>
      <c r="E75" s="128"/>
      <c r="F75" s="128"/>
    </row>
    <row r="76" spans="3:6" customFormat="1" ht="15" customHeight="1" x14ac:dyDescent="0.2">
      <c r="C76" s="30"/>
      <c r="E76" s="128"/>
      <c r="F76" s="128"/>
    </row>
    <row r="77" spans="3:6" customFormat="1" ht="15" customHeight="1" x14ac:dyDescent="0.2">
      <c r="C77" s="30"/>
      <c r="E77" s="128"/>
      <c r="F77" s="128"/>
    </row>
    <row r="78" spans="3:6" customFormat="1" ht="15" customHeight="1" x14ac:dyDescent="0.2">
      <c r="C78" s="30"/>
      <c r="E78" s="128"/>
      <c r="F78" s="128"/>
    </row>
    <row r="79" spans="3:6" customFormat="1" ht="15" customHeight="1" x14ac:dyDescent="0.2">
      <c r="C79" s="30"/>
      <c r="E79" s="128"/>
      <c r="F79" s="128"/>
    </row>
    <row r="80" spans="3:6" customFormat="1" ht="15" customHeight="1" x14ac:dyDescent="0.2">
      <c r="C80" s="30"/>
      <c r="E80" s="128"/>
      <c r="F80" s="128"/>
    </row>
    <row r="81" spans="1:8" customFormat="1" ht="15" customHeight="1" x14ac:dyDescent="0.2">
      <c r="C81" s="30"/>
      <c r="E81" s="128"/>
      <c r="F81" s="128"/>
    </row>
    <row r="82" spans="1:8" customFormat="1" ht="15" customHeight="1" x14ac:dyDescent="0.2">
      <c r="C82" s="30"/>
      <c r="E82" s="128"/>
      <c r="F82" s="128"/>
    </row>
    <row r="83" spans="1:8" customFormat="1" ht="15" customHeight="1" x14ac:dyDescent="0.2">
      <c r="C83" s="30"/>
      <c r="E83" s="128"/>
      <c r="F83" s="128"/>
    </row>
    <row r="84" spans="1:8" customFormat="1" ht="15" customHeight="1" x14ac:dyDescent="0.2">
      <c r="C84" s="30"/>
      <c r="E84" s="128"/>
      <c r="F84" s="128"/>
    </row>
    <row r="85" spans="1:8" customFormat="1" ht="15" customHeight="1" x14ac:dyDescent="0.2">
      <c r="A85" s="2"/>
      <c r="B85" s="1"/>
      <c r="C85" s="29"/>
      <c r="D85" s="2"/>
      <c r="E85" s="2"/>
      <c r="F85" s="2"/>
      <c r="G85" s="2"/>
      <c r="H85" s="2"/>
    </row>
  </sheetData>
  <mergeCells count="23">
    <mergeCell ref="G6:H6"/>
    <mergeCell ref="C6:D6"/>
    <mergeCell ref="I12:K12"/>
    <mergeCell ref="O12:Q12"/>
    <mergeCell ref="I10:M10"/>
    <mergeCell ref="O10:Q10"/>
    <mergeCell ref="C7:D7"/>
    <mergeCell ref="G7:H7"/>
    <mergeCell ref="B10:H10"/>
    <mergeCell ref="B9:H9"/>
    <mergeCell ref="B11:H11"/>
    <mergeCell ref="E6:F6"/>
    <mergeCell ref="E7:F7"/>
    <mergeCell ref="B2:H2"/>
    <mergeCell ref="C3:D3"/>
    <mergeCell ref="C4:D4"/>
    <mergeCell ref="C5:D5"/>
    <mergeCell ref="G3:H3"/>
    <mergeCell ref="G4:H4"/>
    <mergeCell ref="G5:H5"/>
    <mergeCell ref="E3:F3"/>
    <mergeCell ref="E4:F4"/>
    <mergeCell ref="E5:F5"/>
  </mergeCells>
  <hyperlinks>
    <hyperlink ref="H1" location="Indice!A1" display="[índice Ç]"/>
    <hyperlink ref="B11" r:id="rId1"/>
  </hyperlinks>
  <pageMargins left="0.7" right="0.7" top="0.75" bottom="0.75" header="0.3" footer="0.3"/>
  <pageSetup paperSize="9" orientation="portrait" horizontalDpi="4294967293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workbookViewId="0">
      <selection activeCell="J1" sqref="J1"/>
    </sheetView>
  </sheetViews>
  <sheetFormatPr defaultColWidth="12.83203125" defaultRowHeight="15" customHeight="1" x14ac:dyDescent="0.2"/>
  <cols>
    <col min="1" max="1" width="14.83203125" style="2" customWidth="1"/>
    <col min="2" max="2" width="24.83203125" style="1" customWidth="1"/>
    <col min="3" max="3" width="18.83203125" style="29" customWidth="1"/>
    <col min="4" max="10" width="18.83203125" style="2" customWidth="1"/>
    <col min="11" max="16384" width="12.83203125" style="2"/>
  </cols>
  <sheetData>
    <row r="1" spans="1:16" ht="30" customHeight="1" x14ac:dyDescent="0.2">
      <c r="A1" s="3" t="s">
        <v>5</v>
      </c>
      <c r="B1" s="4" t="s">
        <v>6</v>
      </c>
      <c r="C1" s="5"/>
      <c r="D1" s="6"/>
      <c r="E1" s="6"/>
      <c r="F1" s="6"/>
      <c r="G1" s="6"/>
      <c r="H1" s="6"/>
      <c r="I1" s="6"/>
      <c r="J1" s="7" t="s">
        <v>7</v>
      </c>
    </row>
    <row r="2" spans="1:16" ht="45" customHeight="1" thickBot="1" x14ac:dyDescent="0.25">
      <c r="B2" s="302" t="s">
        <v>137</v>
      </c>
      <c r="C2" s="303"/>
      <c r="D2" s="303"/>
      <c r="E2" s="303"/>
      <c r="F2" s="303"/>
      <c r="G2" s="303"/>
      <c r="H2" s="303"/>
      <c r="I2" s="303"/>
      <c r="J2" s="303"/>
      <c r="K2" s="51"/>
      <c r="L2" s="8"/>
    </row>
    <row r="3" spans="1:16" customFormat="1" ht="45" customHeight="1" x14ac:dyDescent="0.2">
      <c r="B3" s="276" t="s">
        <v>114</v>
      </c>
      <c r="C3" s="144" t="s">
        <v>186</v>
      </c>
      <c r="D3" s="86" t="s">
        <v>109</v>
      </c>
      <c r="E3" s="86" t="s">
        <v>110</v>
      </c>
      <c r="F3" s="86" t="s">
        <v>187</v>
      </c>
      <c r="G3" s="86" t="s">
        <v>111</v>
      </c>
      <c r="H3" s="34" t="s">
        <v>112</v>
      </c>
      <c r="I3" s="134" t="s">
        <v>113</v>
      </c>
      <c r="J3" s="34" t="s">
        <v>134</v>
      </c>
      <c r="K3" s="28"/>
    </row>
    <row r="4" spans="1:16" customFormat="1" ht="15" customHeight="1" x14ac:dyDescent="0.2">
      <c r="B4" s="244" t="s">
        <v>65</v>
      </c>
      <c r="C4" s="84">
        <v>24</v>
      </c>
      <c r="D4" s="85">
        <v>0</v>
      </c>
      <c r="E4" s="85">
        <v>4</v>
      </c>
      <c r="F4" s="85">
        <v>10</v>
      </c>
      <c r="G4" s="85">
        <v>42</v>
      </c>
      <c r="H4" s="281">
        <v>17</v>
      </c>
      <c r="I4" s="85">
        <v>2</v>
      </c>
      <c r="J4" s="85">
        <v>100</v>
      </c>
    </row>
    <row r="5" spans="1:16" customFormat="1" ht="15" customHeight="1" x14ac:dyDescent="0.2">
      <c r="B5" s="245" t="s">
        <v>66</v>
      </c>
      <c r="C5" s="89">
        <v>40</v>
      </c>
      <c r="D5" s="41">
        <v>4</v>
      </c>
      <c r="E5" s="41">
        <v>0</v>
      </c>
      <c r="F5" s="41">
        <v>12</v>
      </c>
      <c r="G5" s="41">
        <v>37</v>
      </c>
      <c r="H5" s="163">
        <v>6</v>
      </c>
      <c r="I5" s="41">
        <v>2</v>
      </c>
      <c r="J5" s="41">
        <v>100</v>
      </c>
    </row>
    <row r="6" spans="1:16" customFormat="1" ht="15" customHeight="1" thickBot="1" x14ac:dyDescent="0.25">
      <c r="B6" s="256" t="s">
        <v>67</v>
      </c>
      <c r="C6" s="90">
        <v>41</v>
      </c>
      <c r="D6" s="44">
        <v>1</v>
      </c>
      <c r="E6" s="44">
        <v>2</v>
      </c>
      <c r="F6" s="44">
        <v>13</v>
      </c>
      <c r="G6" s="44">
        <v>31</v>
      </c>
      <c r="H6" s="162">
        <v>10</v>
      </c>
      <c r="I6" s="44">
        <v>3</v>
      </c>
      <c r="J6" s="44">
        <v>100</v>
      </c>
    </row>
    <row r="7" spans="1:16" customFormat="1" ht="15" customHeight="1" x14ac:dyDescent="0.2">
      <c r="B7" s="10"/>
      <c r="C7" s="75"/>
      <c r="D7" s="75"/>
      <c r="E7" s="75"/>
      <c r="F7" s="75"/>
      <c r="G7" s="75"/>
      <c r="H7" s="75"/>
      <c r="I7" s="75"/>
      <c r="J7" s="76"/>
    </row>
    <row r="8" spans="1:16" customFormat="1" ht="15" customHeight="1" x14ac:dyDescent="0.2">
      <c r="A8" s="96" t="s">
        <v>10</v>
      </c>
      <c r="B8" s="304" t="s">
        <v>68</v>
      </c>
      <c r="C8" s="305"/>
      <c r="D8" s="305"/>
      <c r="E8" s="305"/>
      <c r="F8" s="305"/>
      <c r="G8" s="305"/>
      <c r="H8" s="305"/>
      <c r="I8" s="305"/>
      <c r="J8" s="305"/>
    </row>
    <row r="9" spans="1:16" customFormat="1" ht="15" customHeight="1" x14ac:dyDescent="0.2">
      <c r="A9" s="97" t="s">
        <v>11</v>
      </c>
      <c r="B9" s="322" t="s">
        <v>130</v>
      </c>
      <c r="C9" s="305"/>
      <c r="D9" s="305"/>
      <c r="E9" s="305"/>
      <c r="F9" s="305"/>
      <c r="G9" s="305"/>
      <c r="H9" s="305"/>
      <c r="I9" s="305"/>
      <c r="J9" s="305"/>
      <c r="K9" s="140"/>
      <c r="L9" s="140"/>
      <c r="M9" s="96"/>
      <c r="N9" s="304"/>
      <c r="O9" s="304"/>
      <c r="P9" s="304"/>
    </row>
    <row r="10" spans="1:16" s="98" customFormat="1" ht="15" customHeight="1" x14ac:dyDescent="0.2">
      <c r="A10" s="104" t="s">
        <v>12</v>
      </c>
      <c r="B10" s="301" t="s">
        <v>129</v>
      </c>
      <c r="C10" s="305"/>
      <c r="D10" s="305"/>
      <c r="E10" s="305"/>
      <c r="F10" s="305"/>
      <c r="G10" s="305"/>
      <c r="H10" s="305"/>
      <c r="I10" s="305"/>
      <c r="J10" s="305"/>
    </row>
    <row r="11" spans="1:16" s="102" customFormat="1" ht="15" customHeight="1" x14ac:dyDescent="0.2">
      <c r="A11"/>
      <c r="B11"/>
      <c r="C11" s="30"/>
      <c r="D11"/>
      <c r="E11"/>
      <c r="F11"/>
      <c r="G11"/>
      <c r="H11"/>
      <c r="I11" s="128"/>
      <c r="J11"/>
      <c r="K11" s="101"/>
      <c r="L11" s="101"/>
      <c r="M11" s="100"/>
      <c r="N11" s="315"/>
      <c r="O11" s="316"/>
      <c r="P11" s="317"/>
    </row>
    <row r="12" spans="1:16" customFormat="1" ht="15" customHeight="1" x14ac:dyDescent="0.2">
      <c r="C12" s="30"/>
      <c r="I12" s="128"/>
    </row>
    <row r="13" spans="1:16" customFormat="1" ht="15" customHeight="1" x14ac:dyDescent="0.2">
      <c r="C13" s="30"/>
      <c r="I13" s="128"/>
    </row>
    <row r="14" spans="1:16" customFormat="1" ht="15" customHeight="1" x14ac:dyDescent="0.2">
      <c r="C14" s="30"/>
      <c r="I14" s="128"/>
    </row>
    <row r="15" spans="1:16" customFormat="1" ht="15" customHeight="1" x14ac:dyDescent="0.2">
      <c r="C15" s="30"/>
      <c r="I15" s="128"/>
    </row>
    <row r="16" spans="1:16" customFormat="1" ht="15" customHeight="1" x14ac:dyDescent="0.2">
      <c r="C16" s="30"/>
      <c r="I16" s="128"/>
    </row>
    <row r="17" spans="3:9" customFormat="1" ht="15" customHeight="1" x14ac:dyDescent="0.2">
      <c r="C17" s="30"/>
      <c r="I17" s="128"/>
    </row>
    <row r="18" spans="3:9" customFormat="1" ht="15" customHeight="1" x14ac:dyDescent="0.2">
      <c r="C18" s="30"/>
      <c r="I18" s="128"/>
    </row>
    <row r="19" spans="3:9" customFormat="1" ht="15" customHeight="1" x14ac:dyDescent="0.2">
      <c r="C19" s="30"/>
      <c r="I19" s="128"/>
    </row>
    <row r="20" spans="3:9" customFormat="1" ht="15" customHeight="1" x14ac:dyDescent="0.2">
      <c r="C20" s="30"/>
      <c r="I20" s="128"/>
    </row>
    <row r="21" spans="3:9" customFormat="1" ht="15" customHeight="1" x14ac:dyDescent="0.2">
      <c r="C21" s="30"/>
      <c r="I21" s="128"/>
    </row>
    <row r="22" spans="3:9" customFormat="1" ht="15" customHeight="1" x14ac:dyDescent="0.2">
      <c r="C22" s="30"/>
      <c r="I22" s="128"/>
    </row>
    <row r="23" spans="3:9" customFormat="1" ht="15" customHeight="1" x14ac:dyDescent="0.2">
      <c r="C23" s="30"/>
      <c r="I23" s="128"/>
    </row>
    <row r="24" spans="3:9" customFormat="1" ht="15" customHeight="1" x14ac:dyDescent="0.2">
      <c r="C24" s="30"/>
      <c r="I24" s="128"/>
    </row>
    <row r="25" spans="3:9" customFormat="1" ht="15" customHeight="1" x14ac:dyDescent="0.2">
      <c r="C25" s="30"/>
      <c r="I25" s="128"/>
    </row>
    <row r="26" spans="3:9" customFormat="1" ht="15" customHeight="1" x14ac:dyDescent="0.2">
      <c r="C26" s="30"/>
      <c r="I26" s="128"/>
    </row>
    <row r="27" spans="3:9" customFormat="1" ht="15" customHeight="1" x14ac:dyDescent="0.2">
      <c r="C27" s="30"/>
      <c r="I27" s="128"/>
    </row>
    <row r="28" spans="3:9" customFormat="1" ht="15" customHeight="1" x14ac:dyDescent="0.2">
      <c r="C28" s="30"/>
      <c r="I28" s="128"/>
    </row>
    <row r="29" spans="3:9" customFormat="1" ht="15" customHeight="1" x14ac:dyDescent="0.2">
      <c r="C29" s="30"/>
      <c r="I29" s="128"/>
    </row>
    <row r="30" spans="3:9" customFormat="1" ht="15" customHeight="1" x14ac:dyDescent="0.2">
      <c r="C30" s="30"/>
      <c r="I30" s="128"/>
    </row>
    <row r="31" spans="3:9" customFormat="1" ht="15" customHeight="1" x14ac:dyDescent="0.2">
      <c r="C31" s="30"/>
      <c r="I31" s="128"/>
    </row>
    <row r="32" spans="3:9" customFormat="1" ht="15" customHeight="1" x14ac:dyDescent="0.2">
      <c r="C32" s="30"/>
      <c r="I32" s="128"/>
    </row>
    <row r="33" spans="3:9" customFormat="1" ht="15" customHeight="1" x14ac:dyDescent="0.2">
      <c r="C33" s="30"/>
      <c r="I33" s="128"/>
    </row>
    <row r="34" spans="3:9" customFormat="1" ht="15" customHeight="1" x14ac:dyDescent="0.2">
      <c r="C34" s="30"/>
      <c r="I34" s="128"/>
    </row>
    <row r="35" spans="3:9" customFormat="1" ht="15" customHeight="1" x14ac:dyDescent="0.2">
      <c r="C35" s="30"/>
      <c r="I35" s="128"/>
    </row>
    <row r="36" spans="3:9" customFormat="1" ht="15" customHeight="1" x14ac:dyDescent="0.2">
      <c r="C36" s="30"/>
      <c r="I36" s="128"/>
    </row>
    <row r="37" spans="3:9" customFormat="1" ht="15" customHeight="1" x14ac:dyDescent="0.2">
      <c r="C37" s="30"/>
      <c r="I37" s="128"/>
    </row>
    <row r="38" spans="3:9" customFormat="1" ht="15" customHeight="1" x14ac:dyDescent="0.2">
      <c r="C38" s="30"/>
      <c r="I38" s="128"/>
    </row>
    <row r="39" spans="3:9" customFormat="1" ht="15" customHeight="1" x14ac:dyDescent="0.2">
      <c r="C39" s="30"/>
      <c r="I39" s="128"/>
    </row>
    <row r="40" spans="3:9" customFormat="1" ht="15" customHeight="1" x14ac:dyDescent="0.2">
      <c r="C40" s="30"/>
      <c r="I40" s="128"/>
    </row>
    <row r="41" spans="3:9" customFormat="1" ht="15" customHeight="1" x14ac:dyDescent="0.2">
      <c r="C41" s="30"/>
      <c r="I41" s="128"/>
    </row>
    <row r="42" spans="3:9" customFormat="1" ht="15" customHeight="1" x14ac:dyDescent="0.2">
      <c r="C42" s="30"/>
      <c r="I42" s="128"/>
    </row>
    <row r="43" spans="3:9" customFormat="1" ht="15" customHeight="1" x14ac:dyDescent="0.2">
      <c r="C43" s="30"/>
      <c r="I43" s="128"/>
    </row>
    <row r="44" spans="3:9" customFormat="1" ht="15" customHeight="1" x14ac:dyDescent="0.2">
      <c r="C44" s="30"/>
      <c r="I44" s="128"/>
    </row>
    <row r="45" spans="3:9" customFormat="1" ht="15" customHeight="1" x14ac:dyDescent="0.2">
      <c r="C45" s="30"/>
      <c r="I45" s="128"/>
    </row>
    <row r="46" spans="3:9" customFormat="1" ht="15" customHeight="1" x14ac:dyDescent="0.2">
      <c r="C46" s="30"/>
      <c r="I46" s="128"/>
    </row>
    <row r="47" spans="3:9" customFormat="1" ht="15" customHeight="1" x14ac:dyDescent="0.2">
      <c r="C47" s="30"/>
      <c r="I47" s="128"/>
    </row>
    <row r="48" spans="3:9" customFormat="1" ht="15" customHeight="1" x14ac:dyDescent="0.2">
      <c r="C48" s="30"/>
      <c r="I48" s="128"/>
    </row>
    <row r="49" spans="3:9" customFormat="1" ht="15" customHeight="1" x14ac:dyDescent="0.2">
      <c r="C49" s="30"/>
      <c r="I49" s="128"/>
    </row>
    <row r="50" spans="3:9" customFormat="1" ht="15" customHeight="1" x14ac:dyDescent="0.2">
      <c r="C50" s="30"/>
      <c r="I50" s="128"/>
    </row>
    <row r="51" spans="3:9" customFormat="1" ht="15" customHeight="1" x14ac:dyDescent="0.2">
      <c r="C51" s="30"/>
      <c r="I51" s="128"/>
    </row>
    <row r="52" spans="3:9" customFormat="1" ht="15" customHeight="1" x14ac:dyDescent="0.2">
      <c r="C52" s="30"/>
      <c r="I52" s="128"/>
    </row>
    <row r="53" spans="3:9" customFormat="1" ht="15" customHeight="1" x14ac:dyDescent="0.2">
      <c r="C53" s="30"/>
      <c r="I53" s="128"/>
    </row>
    <row r="54" spans="3:9" customFormat="1" ht="15" customHeight="1" x14ac:dyDescent="0.2">
      <c r="C54" s="30"/>
      <c r="I54" s="128"/>
    </row>
    <row r="55" spans="3:9" customFormat="1" ht="15" customHeight="1" x14ac:dyDescent="0.2">
      <c r="C55" s="30"/>
      <c r="I55" s="128"/>
    </row>
    <row r="56" spans="3:9" customFormat="1" ht="15" customHeight="1" x14ac:dyDescent="0.2">
      <c r="C56" s="30"/>
      <c r="I56" s="128"/>
    </row>
    <row r="57" spans="3:9" customFormat="1" ht="15" customHeight="1" x14ac:dyDescent="0.2">
      <c r="C57" s="30"/>
      <c r="I57" s="128"/>
    </row>
    <row r="58" spans="3:9" customFormat="1" ht="15" customHeight="1" x14ac:dyDescent="0.2">
      <c r="C58" s="30"/>
      <c r="I58" s="128"/>
    </row>
    <row r="59" spans="3:9" customFormat="1" ht="15" customHeight="1" x14ac:dyDescent="0.2">
      <c r="C59" s="30"/>
      <c r="I59" s="128"/>
    </row>
    <row r="60" spans="3:9" customFormat="1" ht="15" customHeight="1" x14ac:dyDescent="0.2">
      <c r="C60" s="30"/>
      <c r="I60" s="128"/>
    </row>
    <row r="61" spans="3:9" customFormat="1" ht="15" customHeight="1" x14ac:dyDescent="0.2">
      <c r="C61" s="30"/>
      <c r="I61" s="128"/>
    </row>
    <row r="62" spans="3:9" customFormat="1" ht="15" customHeight="1" x14ac:dyDescent="0.2">
      <c r="C62" s="30"/>
      <c r="I62" s="128"/>
    </row>
    <row r="63" spans="3:9" customFormat="1" ht="15" customHeight="1" x14ac:dyDescent="0.2">
      <c r="C63" s="30"/>
      <c r="I63" s="128"/>
    </row>
    <row r="64" spans="3:9" customFormat="1" ht="15" customHeight="1" x14ac:dyDescent="0.2">
      <c r="C64" s="30"/>
      <c r="I64" s="128"/>
    </row>
    <row r="65" spans="3:9" customFormat="1" ht="15" customHeight="1" x14ac:dyDescent="0.2">
      <c r="C65" s="30"/>
      <c r="I65" s="128"/>
    </row>
    <row r="66" spans="3:9" customFormat="1" ht="15" customHeight="1" x14ac:dyDescent="0.2">
      <c r="C66" s="30"/>
      <c r="I66" s="128"/>
    </row>
    <row r="67" spans="3:9" customFormat="1" ht="15" customHeight="1" x14ac:dyDescent="0.2">
      <c r="C67" s="30"/>
      <c r="I67" s="128"/>
    </row>
    <row r="68" spans="3:9" customFormat="1" ht="15" customHeight="1" x14ac:dyDescent="0.2">
      <c r="C68" s="30"/>
      <c r="I68" s="128"/>
    </row>
    <row r="69" spans="3:9" customFormat="1" ht="15" customHeight="1" x14ac:dyDescent="0.2">
      <c r="C69" s="30"/>
      <c r="I69" s="128"/>
    </row>
    <row r="70" spans="3:9" customFormat="1" ht="15" customHeight="1" x14ac:dyDescent="0.2">
      <c r="C70" s="30"/>
      <c r="I70" s="128"/>
    </row>
    <row r="71" spans="3:9" customFormat="1" ht="15" customHeight="1" x14ac:dyDescent="0.2">
      <c r="C71" s="30"/>
      <c r="I71" s="128"/>
    </row>
    <row r="72" spans="3:9" customFormat="1" ht="15" customHeight="1" x14ac:dyDescent="0.2">
      <c r="C72" s="30"/>
      <c r="I72" s="128"/>
    </row>
    <row r="73" spans="3:9" customFormat="1" ht="15" customHeight="1" x14ac:dyDescent="0.2">
      <c r="C73" s="30"/>
      <c r="I73" s="128"/>
    </row>
    <row r="74" spans="3:9" customFormat="1" ht="15" customHeight="1" x14ac:dyDescent="0.2">
      <c r="C74" s="30"/>
      <c r="I74" s="128"/>
    </row>
    <row r="75" spans="3:9" customFormat="1" ht="15" customHeight="1" x14ac:dyDescent="0.2">
      <c r="C75" s="30"/>
      <c r="I75" s="128"/>
    </row>
    <row r="76" spans="3:9" customFormat="1" ht="15" customHeight="1" x14ac:dyDescent="0.2">
      <c r="C76" s="30"/>
      <c r="I76" s="128"/>
    </row>
    <row r="77" spans="3:9" customFormat="1" ht="15" customHeight="1" x14ac:dyDescent="0.2">
      <c r="C77" s="30"/>
      <c r="I77" s="128"/>
    </row>
    <row r="78" spans="3:9" customFormat="1" ht="15" customHeight="1" x14ac:dyDescent="0.2">
      <c r="C78" s="30"/>
      <c r="I78" s="128"/>
    </row>
    <row r="79" spans="3:9" customFormat="1" ht="15" customHeight="1" x14ac:dyDescent="0.2">
      <c r="C79" s="30"/>
      <c r="I79" s="128"/>
    </row>
    <row r="80" spans="3:9" customFormat="1" ht="15" customHeight="1" x14ac:dyDescent="0.2">
      <c r="C80" s="30"/>
      <c r="I80" s="128"/>
    </row>
    <row r="81" spans="1:10" customFormat="1" ht="15" customHeight="1" x14ac:dyDescent="0.2">
      <c r="C81" s="30"/>
      <c r="I81" s="128"/>
    </row>
    <row r="82" spans="1:10" customFormat="1" ht="15" customHeight="1" x14ac:dyDescent="0.2">
      <c r="C82" s="30"/>
      <c r="I82" s="128"/>
    </row>
    <row r="83" spans="1:10" customFormat="1" ht="15" customHeight="1" x14ac:dyDescent="0.2">
      <c r="C83" s="30"/>
      <c r="I83" s="128"/>
    </row>
    <row r="84" spans="1:10" customFormat="1" ht="15" customHeight="1" x14ac:dyDescent="0.2">
      <c r="A84" s="2"/>
      <c r="B84" s="1"/>
      <c r="C84" s="29"/>
      <c r="D84" s="2"/>
      <c r="E84" s="2"/>
      <c r="F84" s="2"/>
      <c r="G84" s="2"/>
      <c r="H84" s="2"/>
      <c r="I84" s="2"/>
      <c r="J84" s="2"/>
    </row>
  </sheetData>
  <mergeCells count="6">
    <mergeCell ref="N11:P11"/>
    <mergeCell ref="B8:J8"/>
    <mergeCell ref="B9:J9"/>
    <mergeCell ref="B10:J10"/>
    <mergeCell ref="B2:J2"/>
    <mergeCell ref="N9:P9"/>
  </mergeCells>
  <hyperlinks>
    <hyperlink ref="J1" location="Indice!A1" display="[índice Ç]"/>
    <hyperlink ref="B10" r:id="rId1"/>
  </hyperlinks>
  <pageMargins left="0.7" right="0.7" top="0.75" bottom="0.75" header="0.3" footer="0.3"/>
  <pageSetup paperSize="9" orientation="portrait" horizontalDpi="4294967293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45.83203125" style="1" customWidth="1"/>
    <col min="3" max="3" width="30.83203125" style="2" customWidth="1"/>
    <col min="4" max="16384" width="12.83203125" style="2"/>
  </cols>
  <sheetData>
    <row r="1" spans="1:16" ht="30" customHeight="1" x14ac:dyDescent="0.2">
      <c r="A1" s="3" t="s">
        <v>5</v>
      </c>
      <c r="B1" s="4" t="s">
        <v>6</v>
      </c>
      <c r="C1" s="7" t="s">
        <v>7</v>
      </c>
    </row>
    <row r="2" spans="1:16" ht="45" customHeight="1" thickBot="1" x14ac:dyDescent="0.25">
      <c r="B2" s="302" t="s">
        <v>138</v>
      </c>
      <c r="C2" s="303"/>
      <c r="D2" s="51"/>
      <c r="E2" s="8"/>
    </row>
    <row r="3" spans="1:16" customFormat="1" ht="30" customHeight="1" x14ac:dyDescent="0.2">
      <c r="B3" s="249" t="s">
        <v>114</v>
      </c>
      <c r="C3" s="131" t="s">
        <v>115</v>
      </c>
      <c r="D3" s="28"/>
    </row>
    <row r="4" spans="1:16" customFormat="1" ht="15" customHeight="1" x14ac:dyDescent="0.2">
      <c r="B4" s="115" t="s">
        <v>116</v>
      </c>
      <c r="C4" s="259">
        <v>3476.52</v>
      </c>
    </row>
    <row r="5" spans="1:16" customFormat="1" ht="15" customHeight="1" x14ac:dyDescent="0.2">
      <c r="B5" s="117" t="s">
        <v>66</v>
      </c>
      <c r="C5" s="260">
        <v>2532.29</v>
      </c>
    </row>
    <row r="6" spans="1:16" customFormat="1" ht="15" customHeight="1" x14ac:dyDescent="0.2">
      <c r="B6" s="257" t="s">
        <v>67</v>
      </c>
      <c r="C6" s="261">
        <v>4475.17</v>
      </c>
    </row>
    <row r="7" spans="1:16" customFormat="1" ht="15" customHeight="1" x14ac:dyDescent="0.2">
      <c r="B7" s="258" t="s">
        <v>185</v>
      </c>
      <c r="C7" s="262">
        <v>3521.69</v>
      </c>
    </row>
    <row r="8" spans="1:16" customFormat="1" ht="15" customHeight="1" thickBot="1" x14ac:dyDescent="0.25">
      <c r="B8" s="116" t="s">
        <v>117</v>
      </c>
      <c r="C8" s="263">
        <v>1345</v>
      </c>
      <c r="D8" s="28"/>
      <c r="E8" s="28"/>
      <c r="F8" s="28"/>
      <c r="G8" s="28"/>
      <c r="H8" s="28"/>
      <c r="I8" s="28"/>
      <c r="J8" s="28"/>
    </row>
    <row r="9" spans="1:16" customFormat="1" ht="15" customHeight="1" x14ac:dyDescent="0.2">
      <c r="B9" s="10"/>
      <c r="C9" s="11"/>
      <c r="D9" s="11"/>
      <c r="E9" s="11"/>
      <c r="F9" s="11"/>
      <c r="G9" s="11"/>
      <c r="H9" s="11"/>
      <c r="I9" s="11"/>
      <c r="J9" s="35"/>
    </row>
    <row r="10" spans="1:16" s="128" customFormat="1" ht="15" customHeight="1" x14ac:dyDescent="0.2">
      <c r="A10" s="96" t="s">
        <v>9</v>
      </c>
      <c r="B10" s="248" t="s">
        <v>139</v>
      </c>
      <c r="C10" s="11"/>
      <c r="D10" s="11"/>
      <c r="E10" s="11"/>
      <c r="F10" s="11"/>
      <c r="G10" s="11"/>
      <c r="H10" s="11"/>
      <c r="I10" s="11"/>
      <c r="J10" s="35"/>
    </row>
    <row r="11" spans="1:16" customFormat="1" ht="15" customHeight="1" x14ac:dyDescent="0.2">
      <c r="A11" s="96" t="s">
        <v>10</v>
      </c>
      <c r="B11" s="304" t="s">
        <v>68</v>
      </c>
      <c r="C11" s="304"/>
      <c r="D11" s="304"/>
      <c r="E11" s="305"/>
      <c r="F11" s="305"/>
      <c r="G11" s="96"/>
      <c r="H11" s="304"/>
      <c r="I11" s="304"/>
      <c r="J11" s="304"/>
      <c r="K11" s="305"/>
      <c r="L11" s="305"/>
      <c r="M11" s="96"/>
      <c r="N11" s="304"/>
      <c r="O11" s="304"/>
      <c r="P11" s="304"/>
    </row>
    <row r="12" spans="1:16" s="98" customFormat="1" ht="15" customHeight="1" x14ac:dyDescent="0.2">
      <c r="A12" s="97" t="s">
        <v>11</v>
      </c>
      <c r="B12" s="289" t="s">
        <v>130</v>
      </c>
      <c r="C12" s="290"/>
      <c r="D12" s="290"/>
      <c r="E12" s="99"/>
      <c r="F12" s="99"/>
    </row>
    <row r="13" spans="1:16" s="102" customFormat="1" ht="15" customHeight="1" x14ac:dyDescent="0.2">
      <c r="A13" s="104" t="s">
        <v>12</v>
      </c>
      <c r="B13" s="301" t="s">
        <v>129</v>
      </c>
      <c r="C13" s="301"/>
      <c r="D13" s="301"/>
      <c r="E13" s="301"/>
      <c r="F13" s="101"/>
      <c r="G13" s="100"/>
      <c r="H13" s="315"/>
      <c r="I13" s="316"/>
      <c r="J13" s="317"/>
      <c r="K13" s="101"/>
      <c r="L13" s="101"/>
      <c r="M13" s="100"/>
      <c r="N13" s="315"/>
      <c r="O13" s="316"/>
      <c r="P13" s="317"/>
    </row>
    <row r="14" spans="1:16" customFormat="1" ht="15" customHeight="1" x14ac:dyDescent="0.2"/>
    <row r="15" spans="1:16" customFormat="1" ht="15" customHeight="1" x14ac:dyDescent="0.2"/>
    <row r="16" spans="1:16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</sheetData>
  <mergeCells count="8">
    <mergeCell ref="H13:J13"/>
    <mergeCell ref="N13:P13"/>
    <mergeCell ref="B13:E13"/>
    <mergeCell ref="B2:C2"/>
    <mergeCell ref="B11:F11"/>
    <mergeCell ref="H11:L11"/>
    <mergeCell ref="N11:P11"/>
    <mergeCell ref="B12:D12"/>
  </mergeCells>
  <hyperlinks>
    <hyperlink ref="C1" location="Indice!A1" display="[índice Ç]"/>
    <hyperlink ref="B13" r:id="rId1"/>
  </hyperlinks>
  <pageMargins left="0.7" right="0.7" top="0.75" bottom="0.75" header="0.3" footer="0.3"/>
  <pageSetup paperSize="9" orientation="portrait" horizontalDpi="4294967293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3" width="28.83203125" style="2" customWidth="1"/>
    <col min="4" max="16384" width="12.83203125" style="2"/>
  </cols>
  <sheetData>
    <row r="1" spans="1:5" ht="30" customHeight="1" x14ac:dyDescent="0.2">
      <c r="A1" s="3" t="s">
        <v>5</v>
      </c>
      <c r="B1" s="4" t="s">
        <v>6</v>
      </c>
      <c r="C1" s="7" t="s">
        <v>7</v>
      </c>
    </row>
    <row r="2" spans="1:5" ht="45" customHeight="1" thickBot="1" x14ac:dyDescent="0.25">
      <c r="B2" s="302" t="s">
        <v>203</v>
      </c>
      <c r="C2" s="303"/>
      <c r="D2" s="51"/>
      <c r="E2" s="8"/>
    </row>
    <row r="3" spans="1:5" s="253" customFormat="1" ht="30" customHeight="1" x14ac:dyDescent="0.2">
      <c r="B3" s="254" t="s">
        <v>201</v>
      </c>
      <c r="C3" s="254" t="s">
        <v>202</v>
      </c>
      <c r="D3" s="28"/>
    </row>
    <row r="4" spans="1:5" s="253" customFormat="1" ht="15" customHeight="1" x14ac:dyDescent="0.2">
      <c r="B4" s="285">
        <v>2000</v>
      </c>
      <c r="C4" s="335">
        <v>17.78</v>
      </c>
    </row>
    <row r="5" spans="1:5" s="253" customFormat="1" ht="15" customHeight="1" x14ac:dyDescent="0.2">
      <c r="B5" s="286">
        <v>2001</v>
      </c>
      <c r="C5" s="336">
        <v>14.13</v>
      </c>
    </row>
    <row r="6" spans="1:5" s="253" customFormat="1" ht="15" customHeight="1" x14ac:dyDescent="0.2">
      <c r="B6" s="285">
        <v>2002</v>
      </c>
      <c r="C6" s="335">
        <v>16.260000000000002</v>
      </c>
    </row>
    <row r="7" spans="1:5" s="253" customFormat="1" ht="15" customHeight="1" x14ac:dyDescent="0.2">
      <c r="B7" s="286">
        <v>2003</v>
      </c>
      <c r="C7" s="336">
        <v>9.48</v>
      </c>
    </row>
    <row r="8" spans="1:5" s="253" customFormat="1" ht="15" customHeight="1" x14ac:dyDescent="0.2">
      <c r="B8" s="285">
        <v>2004</v>
      </c>
      <c r="C8" s="335">
        <v>6.58</v>
      </c>
    </row>
    <row r="9" spans="1:5" s="253" customFormat="1" ht="15" customHeight="1" x14ac:dyDescent="0.2">
      <c r="B9" s="286">
        <v>2005</v>
      </c>
      <c r="C9" s="336">
        <v>8.8699999999999992</v>
      </c>
    </row>
    <row r="10" spans="1:5" s="253" customFormat="1" ht="15" customHeight="1" x14ac:dyDescent="0.2">
      <c r="B10" s="285">
        <v>2006</v>
      </c>
      <c r="C10" s="335">
        <v>8.19</v>
      </c>
    </row>
    <row r="11" spans="1:5" s="253" customFormat="1" ht="15" customHeight="1" x14ac:dyDescent="0.2">
      <c r="B11" s="286">
        <v>2007</v>
      </c>
      <c r="C11" s="336">
        <v>7.81</v>
      </c>
    </row>
    <row r="12" spans="1:5" s="253" customFormat="1" ht="15" customHeight="1" x14ac:dyDescent="0.2">
      <c r="B12" s="285">
        <v>2008</v>
      </c>
      <c r="C12" s="335">
        <v>9.76</v>
      </c>
    </row>
    <row r="13" spans="1:5" s="253" customFormat="1" ht="15" customHeight="1" x14ac:dyDescent="0.2">
      <c r="B13" s="286">
        <v>2009</v>
      </c>
      <c r="C13" s="336">
        <v>8.91</v>
      </c>
    </row>
    <row r="14" spans="1:5" s="253" customFormat="1" ht="15" customHeight="1" x14ac:dyDescent="0.2">
      <c r="B14" s="285">
        <v>2010</v>
      </c>
      <c r="C14" s="335">
        <v>10.59</v>
      </c>
    </row>
    <row r="15" spans="1:5" s="253" customFormat="1" ht="15" customHeight="1" x14ac:dyDescent="0.2">
      <c r="B15" s="286">
        <v>2011</v>
      </c>
      <c r="C15" s="336">
        <v>8.7390000000000008</v>
      </c>
    </row>
    <row r="16" spans="1:5" s="253" customFormat="1" ht="15" customHeight="1" x14ac:dyDescent="0.2">
      <c r="B16" s="285">
        <v>2012</v>
      </c>
      <c r="C16" s="335">
        <v>10.73</v>
      </c>
    </row>
    <row r="17" spans="1:16" s="253" customFormat="1" ht="15" customHeight="1" x14ac:dyDescent="0.2">
      <c r="B17" s="286">
        <v>2013</v>
      </c>
      <c r="C17" s="336">
        <v>16.52</v>
      </c>
    </row>
    <row r="18" spans="1:16" s="253" customFormat="1" ht="15" customHeight="1" x14ac:dyDescent="0.2">
      <c r="B18" s="285">
        <v>2014</v>
      </c>
      <c r="C18" s="335">
        <v>26.83</v>
      </c>
    </row>
    <row r="19" spans="1:16" s="253" customFormat="1" ht="15" customHeight="1" x14ac:dyDescent="0.2">
      <c r="B19" s="286">
        <v>2015</v>
      </c>
      <c r="C19" s="336">
        <v>19.95</v>
      </c>
    </row>
    <row r="20" spans="1:16" s="253" customFormat="1" ht="15" customHeight="1" x14ac:dyDescent="0.2">
      <c r="B20" s="285">
        <v>2016</v>
      </c>
      <c r="C20" s="337">
        <v>21.2</v>
      </c>
    </row>
    <row r="21" spans="1:16" s="253" customFormat="1" ht="15" customHeight="1" thickBot="1" x14ac:dyDescent="0.25">
      <c r="B21" s="268">
        <v>2017</v>
      </c>
      <c r="C21" s="338">
        <v>24.82</v>
      </c>
    </row>
    <row r="22" spans="1:16" s="253" customFormat="1" ht="15" customHeight="1" x14ac:dyDescent="0.2">
      <c r="B22" s="32"/>
      <c r="C22" s="33"/>
    </row>
    <row r="23" spans="1:16" s="253" customFormat="1" ht="15" customHeight="1" x14ac:dyDescent="0.2">
      <c r="A23" s="96" t="s">
        <v>9</v>
      </c>
      <c r="B23" s="304" t="s">
        <v>211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96"/>
      <c r="N23" s="304"/>
      <c r="O23" s="304"/>
      <c r="P23" s="304"/>
    </row>
    <row r="24" spans="1:16" s="253" customFormat="1" ht="15" customHeight="1" x14ac:dyDescent="0.2">
      <c r="A24" s="96" t="s">
        <v>10</v>
      </c>
      <c r="B24" s="304" t="s">
        <v>68</v>
      </c>
      <c r="C24" s="304"/>
      <c r="D24" s="304"/>
      <c r="E24" s="304"/>
      <c r="F24" s="304"/>
      <c r="G24" s="96"/>
      <c r="H24" s="304"/>
      <c r="I24" s="304"/>
      <c r="J24" s="304"/>
      <c r="K24" s="304"/>
      <c r="L24" s="304"/>
      <c r="M24" s="96"/>
      <c r="N24" s="304"/>
      <c r="O24" s="304"/>
      <c r="P24" s="304"/>
    </row>
    <row r="25" spans="1:16" s="253" customFormat="1" ht="15" customHeight="1" x14ac:dyDescent="0.2">
      <c r="A25" s="97" t="s">
        <v>11</v>
      </c>
      <c r="B25" s="289" t="s">
        <v>130</v>
      </c>
      <c r="C25" s="289"/>
      <c r="D25" s="289"/>
      <c r="E25" s="99"/>
      <c r="F25" s="99"/>
    </row>
    <row r="26" spans="1:16" s="102" customFormat="1" ht="15" customHeight="1" x14ac:dyDescent="0.2">
      <c r="A26" s="104" t="s">
        <v>12</v>
      </c>
      <c r="B26" s="301" t="s">
        <v>129</v>
      </c>
      <c r="C26" s="301"/>
      <c r="D26" s="301"/>
      <c r="E26" s="301"/>
      <c r="F26" s="101"/>
      <c r="G26" s="100"/>
      <c r="H26" s="315"/>
      <c r="I26" s="316"/>
      <c r="J26" s="317"/>
      <c r="K26" s="101"/>
      <c r="L26" s="101"/>
      <c r="M26" s="100"/>
      <c r="N26" s="315"/>
      <c r="O26" s="316"/>
      <c r="P26" s="317"/>
    </row>
    <row r="27" spans="1:16" s="253" customFormat="1" ht="15" customHeight="1" x14ac:dyDescent="0.2"/>
    <row r="28" spans="1:16" s="253" customFormat="1" ht="15" customHeight="1" x14ac:dyDescent="0.2"/>
    <row r="29" spans="1:16" s="253" customFormat="1" ht="15" customHeight="1" x14ac:dyDescent="0.2"/>
    <row r="30" spans="1:16" s="253" customFormat="1" ht="15" customHeight="1" x14ac:dyDescent="0.2"/>
    <row r="31" spans="1:16" s="253" customFormat="1" ht="15" customHeight="1" x14ac:dyDescent="0.2"/>
    <row r="32" spans="1:16" s="253" customFormat="1" ht="15" customHeight="1" x14ac:dyDescent="0.2"/>
    <row r="33" spans="4:4" s="253" customFormat="1" ht="15" customHeight="1" x14ac:dyDescent="0.2"/>
    <row r="34" spans="4:4" s="253" customFormat="1" ht="15" customHeight="1" x14ac:dyDescent="0.2"/>
    <row r="35" spans="4:4" s="253" customFormat="1" ht="15" customHeight="1" x14ac:dyDescent="0.2"/>
    <row r="36" spans="4:4" s="253" customFormat="1" ht="15" customHeight="1" x14ac:dyDescent="0.2"/>
    <row r="37" spans="4:4" s="253" customFormat="1" ht="15" customHeight="1" x14ac:dyDescent="0.2"/>
    <row r="38" spans="4:4" s="253" customFormat="1" ht="15" customHeight="1" x14ac:dyDescent="0.2"/>
    <row r="39" spans="4:4" s="253" customFormat="1" ht="15" customHeight="1" x14ac:dyDescent="0.2"/>
    <row r="40" spans="4:4" s="253" customFormat="1" ht="15" customHeight="1" x14ac:dyDescent="0.2"/>
    <row r="41" spans="4:4" s="253" customFormat="1" ht="15" customHeight="1" x14ac:dyDescent="0.2"/>
    <row r="42" spans="4:4" s="253" customFormat="1" ht="15" customHeight="1" x14ac:dyDescent="0.2"/>
    <row r="43" spans="4:4" s="253" customFormat="1" ht="15" customHeight="1" x14ac:dyDescent="0.2"/>
    <row r="44" spans="4:4" s="253" customFormat="1" ht="15" customHeight="1" x14ac:dyDescent="0.2"/>
    <row r="45" spans="4:4" s="253" customFormat="1" ht="15" customHeight="1" x14ac:dyDescent="0.2"/>
    <row r="46" spans="4:4" s="253" customFormat="1" ht="15" customHeight="1" x14ac:dyDescent="0.2"/>
    <row r="47" spans="4:4" s="253" customFormat="1" ht="15" customHeight="1" x14ac:dyDescent="0.2"/>
    <row r="48" spans="4:4" s="253" customFormat="1" ht="15" customHeight="1" x14ac:dyDescent="0.2">
      <c r="D48"/>
    </row>
    <row r="49" spans="4:4" s="253" customFormat="1" ht="15" customHeight="1" x14ac:dyDescent="0.2">
      <c r="D49"/>
    </row>
    <row r="50" spans="4:4" s="253" customFormat="1" ht="15" customHeight="1" x14ac:dyDescent="0.2">
      <c r="D50"/>
    </row>
    <row r="51" spans="4:4" s="253" customFormat="1" ht="15" customHeight="1" x14ac:dyDescent="0.2">
      <c r="D51"/>
    </row>
    <row r="52" spans="4:4" s="253" customFormat="1" ht="15" customHeight="1" x14ac:dyDescent="0.2">
      <c r="D52"/>
    </row>
    <row r="53" spans="4:4" s="253" customFormat="1" ht="15" customHeight="1" x14ac:dyDescent="0.2">
      <c r="D53"/>
    </row>
    <row r="54" spans="4:4" s="253" customFormat="1" ht="15" customHeight="1" x14ac:dyDescent="0.2">
      <c r="D54"/>
    </row>
    <row r="55" spans="4:4" s="253" customFormat="1" ht="15" customHeight="1" x14ac:dyDescent="0.2">
      <c r="D55"/>
    </row>
    <row r="56" spans="4:4" s="253" customFormat="1" ht="15" customHeight="1" x14ac:dyDescent="0.2">
      <c r="D56"/>
    </row>
    <row r="57" spans="4:4" s="253" customFormat="1" ht="15" customHeight="1" x14ac:dyDescent="0.2">
      <c r="D57"/>
    </row>
    <row r="58" spans="4:4" s="253" customFormat="1" ht="15" customHeight="1" x14ac:dyDescent="0.2">
      <c r="D58"/>
    </row>
    <row r="59" spans="4:4" s="253" customFormat="1" ht="15" customHeight="1" x14ac:dyDescent="0.2">
      <c r="D59"/>
    </row>
    <row r="60" spans="4:4" s="253" customFormat="1" ht="15" customHeight="1" x14ac:dyDescent="0.2">
      <c r="D60"/>
    </row>
    <row r="61" spans="4:4" s="253" customFormat="1" ht="15" customHeight="1" x14ac:dyDescent="0.2">
      <c r="D61"/>
    </row>
    <row r="62" spans="4:4" s="253" customFormat="1" ht="15" customHeight="1" x14ac:dyDescent="0.2">
      <c r="D62"/>
    </row>
    <row r="63" spans="4:4" s="253" customFormat="1" ht="15" customHeight="1" x14ac:dyDescent="0.2">
      <c r="D63"/>
    </row>
    <row r="64" spans="4:4" s="253" customFormat="1" ht="15" customHeight="1" x14ac:dyDescent="0.2">
      <c r="D64"/>
    </row>
    <row r="65" spans="4:4" s="253" customFormat="1" ht="15" customHeight="1" x14ac:dyDescent="0.2">
      <c r="D65"/>
    </row>
    <row r="66" spans="4:4" s="253" customFormat="1" ht="15" customHeight="1" x14ac:dyDescent="0.2"/>
    <row r="67" spans="4:4" s="253" customFormat="1" ht="15" customHeight="1" x14ac:dyDescent="0.2"/>
    <row r="68" spans="4:4" s="253" customFormat="1" ht="15" customHeight="1" x14ac:dyDescent="0.2"/>
    <row r="69" spans="4:4" s="253" customFormat="1" ht="15" customHeight="1" x14ac:dyDescent="0.2"/>
    <row r="70" spans="4:4" s="253" customFormat="1" ht="15" customHeight="1" x14ac:dyDescent="0.2"/>
    <row r="71" spans="4:4" s="253" customFormat="1" ht="15" customHeight="1" x14ac:dyDescent="0.2"/>
    <row r="72" spans="4:4" s="253" customFormat="1" ht="15" customHeight="1" x14ac:dyDescent="0.2"/>
    <row r="73" spans="4:4" s="253" customFormat="1" ht="15" customHeight="1" x14ac:dyDescent="0.2"/>
    <row r="74" spans="4:4" s="253" customFormat="1" ht="15" customHeight="1" x14ac:dyDescent="0.2"/>
    <row r="75" spans="4:4" s="253" customFormat="1" ht="15" customHeight="1" x14ac:dyDescent="0.2"/>
    <row r="76" spans="4:4" s="253" customFormat="1" ht="15" customHeight="1" x14ac:dyDescent="0.2"/>
    <row r="77" spans="4:4" s="253" customFormat="1" ht="15" customHeight="1" x14ac:dyDescent="0.2"/>
    <row r="78" spans="4:4" s="253" customFormat="1" ht="15" customHeight="1" x14ac:dyDescent="0.2"/>
    <row r="79" spans="4:4" s="253" customFormat="1" ht="15" customHeight="1" x14ac:dyDescent="0.2"/>
    <row r="80" spans="4:4" s="253" customFormat="1" ht="15" customHeight="1" x14ac:dyDescent="0.2"/>
    <row r="81" s="253" customFormat="1" ht="15" customHeight="1" x14ac:dyDescent="0.2"/>
    <row r="82" s="253" customFormat="1" ht="15" customHeight="1" x14ac:dyDescent="0.2"/>
    <row r="83" s="253" customFormat="1" ht="15" customHeight="1" x14ac:dyDescent="0.2"/>
    <row r="84" s="253" customFormat="1" ht="15" customHeight="1" x14ac:dyDescent="0.2"/>
    <row r="85" s="253" customFormat="1" ht="15" customHeight="1" x14ac:dyDescent="0.2"/>
    <row r="86" s="253" customFormat="1" ht="15" customHeight="1" x14ac:dyDescent="0.2"/>
    <row r="87" s="253" customFormat="1" ht="15" customHeight="1" x14ac:dyDescent="0.2"/>
    <row r="88" s="253" customFormat="1" ht="15" customHeight="1" x14ac:dyDescent="0.2"/>
    <row r="89" s="253" customFormat="1" ht="15" customHeight="1" x14ac:dyDescent="0.2"/>
    <row r="90" s="253" customFormat="1" ht="15" customHeight="1" x14ac:dyDescent="0.2"/>
    <row r="91" s="253" customFormat="1" ht="15" customHeight="1" x14ac:dyDescent="0.2"/>
    <row r="92" s="253" customFormat="1" ht="15" customHeight="1" x14ac:dyDescent="0.2"/>
    <row r="93" s="253" customFormat="1" ht="15" customHeight="1" x14ac:dyDescent="0.2"/>
    <row r="94" s="253" customFormat="1" ht="15" customHeight="1" x14ac:dyDescent="0.2"/>
    <row r="95" s="253" customFormat="1" ht="15" customHeight="1" x14ac:dyDescent="0.2"/>
    <row r="96" s="253" customFormat="1" ht="15" customHeight="1" x14ac:dyDescent="0.2"/>
    <row r="97" s="253" customFormat="1" ht="15" customHeight="1" x14ac:dyDescent="0.2"/>
    <row r="98" s="253" customFormat="1" ht="15" customHeight="1" x14ac:dyDescent="0.2"/>
    <row r="99" s="253" customFormat="1" ht="15" customHeight="1" x14ac:dyDescent="0.2"/>
  </sheetData>
  <mergeCells count="10">
    <mergeCell ref="B2:C2"/>
    <mergeCell ref="B24:F24"/>
    <mergeCell ref="H24:L24"/>
    <mergeCell ref="N24:P24"/>
    <mergeCell ref="B25:D25"/>
    <mergeCell ref="B26:E26"/>
    <mergeCell ref="H26:J26"/>
    <mergeCell ref="N26:P26"/>
    <mergeCell ref="B23:L23"/>
    <mergeCell ref="N23:P23"/>
  </mergeCells>
  <hyperlinks>
    <hyperlink ref="C1" location="Indice!A1" display="[índice Ç]"/>
    <hyperlink ref="B26" r:id="rId1"/>
  </hyperlinks>
  <pageMargins left="0.7" right="0.7" top="0.75" bottom="0.75" header="0.3" footer="0.3"/>
  <pageSetup paperSize="9" orientation="portrait" horizontalDpi="4294967293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3" width="30.83203125" style="1" customWidth="1"/>
    <col min="4" max="5" width="30.83203125" style="2" customWidth="1"/>
    <col min="6" max="16384" width="12.83203125" style="2"/>
  </cols>
  <sheetData>
    <row r="1" spans="1:16" ht="30" customHeight="1" x14ac:dyDescent="0.2">
      <c r="A1" s="3" t="s">
        <v>5</v>
      </c>
      <c r="B1" s="4" t="s">
        <v>6</v>
      </c>
      <c r="C1" s="4"/>
      <c r="D1" s="4"/>
      <c r="E1" s="7" t="s">
        <v>7</v>
      </c>
    </row>
    <row r="2" spans="1:16" ht="45" customHeight="1" thickBot="1" x14ac:dyDescent="0.25">
      <c r="B2" s="302" t="s">
        <v>206</v>
      </c>
      <c r="C2" s="302"/>
      <c r="D2" s="302"/>
      <c r="E2" s="302"/>
      <c r="F2" s="8"/>
    </row>
    <row r="3" spans="1:16" customFormat="1" ht="30" customHeight="1" x14ac:dyDescent="0.2">
      <c r="B3" s="249" t="s">
        <v>114</v>
      </c>
      <c r="C3" s="67" t="s">
        <v>118</v>
      </c>
      <c r="D3" s="53" t="s">
        <v>119</v>
      </c>
      <c r="E3" s="143" t="s">
        <v>134</v>
      </c>
    </row>
    <row r="4" spans="1:16" customFormat="1" ht="15" customHeight="1" x14ac:dyDescent="0.2">
      <c r="B4" s="257" t="s">
        <v>116</v>
      </c>
      <c r="C4" s="125">
        <v>18</v>
      </c>
      <c r="D4" s="125">
        <v>82</v>
      </c>
      <c r="E4" s="125">
        <v>100</v>
      </c>
    </row>
    <row r="5" spans="1:16" customFormat="1" ht="15" customHeight="1" x14ac:dyDescent="0.2">
      <c r="B5" s="282" t="s">
        <v>66</v>
      </c>
      <c r="C5" s="283">
        <v>36</v>
      </c>
      <c r="D5" s="126">
        <v>64</v>
      </c>
      <c r="E5" s="126">
        <v>100</v>
      </c>
    </row>
    <row r="6" spans="1:16" customFormat="1" ht="15" customHeight="1" thickBot="1" x14ac:dyDescent="0.25">
      <c r="B6" s="116" t="s">
        <v>67</v>
      </c>
      <c r="C6" s="127">
        <v>27</v>
      </c>
      <c r="D6" s="127">
        <v>73</v>
      </c>
      <c r="E6" s="127">
        <v>100</v>
      </c>
    </row>
    <row r="7" spans="1:16" customFormat="1" ht="15" customHeight="1" x14ac:dyDescent="0.2">
      <c r="B7" s="87"/>
      <c r="C7" s="87"/>
      <c r="D7" s="88"/>
    </row>
    <row r="8" spans="1:16" customFormat="1" ht="15" customHeight="1" x14ac:dyDescent="0.2">
      <c r="A8" s="96" t="s">
        <v>10</v>
      </c>
      <c r="B8" s="304" t="s">
        <v>68</v>
      </c>
      <c r="C8" s="304"/>
      <c r="D8" s="304"/>
      <c r="E8" s="305"/>
      <c r="F8" s="305"/>
      <c r="G8" s="96"/>
      <c r="H8" s="304"/>
      <c r="I8" s="304"/>
      <c r="J8" s="304"/>
      <c r="K8" s="305"/>
      <c r="L8" s="305"/>
      <c r="M8" s="96"/>
      <c r="N8" s="304"/>
      <c r="O8" s="304"/>
      <c r="P8" s="304"/>
    </row>
    <row r="9" spans="1:16" s="98" customFormat="1" ht="15" customHeight="1" x14ac:dyDescent="0.2">
      <c r="A9" s="97" t="s">
        <v>11</v>
      </c>
      <c r="B9" s="289" t="s">
        <v>130</v>
      </c>
      <c r="C9" s="290"/>
      <c r="D9" s="290"/>
      <c r="E9" s="99"/>
      <c r="F9" s="99"/>
    </row>
    <row r="10" spans="1:16" s="102" customFormat="1" ht="15" customHeight="1" x14ac:dyDescent="0.2">
      <c r="A10" s="104" t="s">
        <v>12</v>
      </c>
      <c r="B10" s="301" t="s">
        <v>129</v>
      </c>
      <c r="C10" s="301"/>
      <c r="D10" s="301"/>
      <c r="E10" s="301"/>
      <c r="F10" s="101"/>
      <c r="G10" s="100"/>
      <c r="H10" s="315"/>
      <c r="I10" s="316"/>
      <c r="J10" s="317"/>
      <c r="K10" s="101"/>
      <c r="L10" s="101"/>
      <c r="M10" s="100"/>
      <c r="N10" s="315"/>
      <c r="O10" s="316"/>
      <c r="P10" s="317"/>
    </row>
    <row r="11" spans="1:16" customFormat="1" ht="15" customHeight="1" x14ac:dyDescent="0.2"/>
    <row r="12" spans="1:16" customFormat="1" ht="15" customHeight="1" x14ac:dyDescent="0.2"/>
    <row r="13" spans="1:16" customFormat="1" ht="15" customHeight="1" x14ac:dyDescent="0.2"/>
    <row r="14" spans="1:16" customFormat="1" ht="15" customHeight="1" x14ac:dyDescent="0.2"/>
    <row r="15" spans="1:16" customFormat="1" ht="15" customHeight="1" x14ac:dyDescent="0.2"/>
    <row r="16" spans="1:16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</sheetData>
  <mergeCells count="8">
    <mergeCell ref="B2:E2"/>
    <mergeCell ref="H10:J10"/>
    <mergeCell ref="N10:P10"/>
    <mergeCell ref="B10:E10"/>
    <mergeCell ref="B8:F8"/>
    <mergeCell ref="H8:L8"/>
    <mergeCell ref="N8:P8"/>
    <mergeCell ref="B9:D9"/>
  </mergeCells>
  <hyperlinks>
    <hyperlink ref="E1" location="Indice!A1" display="[índice Ç]"/>
    <hyperlink ref="B10" r:id="rId1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4" width="16.83203125" style="29" customWidth="1"/>
    <col min="5" max="5" width="16.83203125" style="2" customWidth="1"/>
    <col min="6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5"/>
      <c r="E1" s="7" t="s">
        <v>7</v>
      </c>
    </row>
    <row r="2" spans="1:7" ht="60" customHeight="1" thickBot="1" x14ac:dyDescent="0.25">
      <c r="B2" s="302" t="s">
        <v>173</v>
      </c>
      <c r="C2" s="303"/>
      <c r="D2" s="303"/>
      <c r="E2" s="303"/>
      <c r="F2" s="26"/>
      <c r="G2" s="8"/>
    </row>
    <row r="3" spans="1:7" customFormat="1" ht="30" customHeight="1" x14ac:dyDescent="0.2">
      <c r="B3" s="130" t="s">
        <v>1</v>
      </c>
      <c r="C3" s="142" t="s">
        <v>31</v>
      </c>
      <c r="D3" s="38" t="s">
        <v>32</v>
      </c>
      <c r="E3" s="31" t="s">
        <v>0</v>
      </c>
      <c r="F3" s="28"/>
    </row>
    <row r="4" spans="1:7" customFormat="1" ht="15" customHeight="1" x14ac:dyDescent="0.2">
      <c r="B4" s="133">
        <v>2000</v>
      </c>
      <c r="C4" s="145">
        <v>505</v>
      </c>
      <c r="D4" s="145">
        <v>199</v>
      </c>
      <c r="E4" s="145">
        <v>704</v>
      </c>
    </row>
    <row r="5" spans="1:7" customFormat="1" ht="15" customHeight="1" x14ac:dyDescent="0.2">
      <c r="B5" s="135">
        <v>2001</v>
      </c>
      <c r="C5" s="146">
        <v>450</v>
      </c>
      <c r="D5" s="146">
        <v>194</v>
      </c>
      <c r="E5" s="146">
        <v>644</v>
      </c>
    </row>
    <row r="6" spans="1:7" customFormat="1" ht="15" customHeight="1" x14ac:dyDescent="0.2">
      <c r="B6" s="10">
        <v>2002</v>
      </c>
      <c r="C6" s="147">
        <v>459</v>
      </c>
      <c r="D6" s="147">
        <v>234</v>
      </c>
      <c r="E6" s="147">
        <v>693</v>
      </c>
    </row>
    <row r="7" spans="1:7" customFormat="1" ht="15" customHeight="1" x14ac:dyDescent="0.2">
      <c r="B7" s="135">
        <v>2003</v>
      </c>
      <c r="C7" s="146">
        <v>603</v>
      </c>
      <c r="D7" s="146">
        <v>249</v>
      </c>
      <c r="E7" s="146">
        <v>852</v>
      </c>
    </row>
    <row r="8" spans="1:7" customFormat="1" ht="15" customHeight="1" x14ac:dyDescent="0.2">
      <c r="B8" s="10">
        <v>2004</v>
      </c>
      <c r="C8" s="147">
        <v>827</v>
      </c>
      <c r="D8" s="147">
        <v>390</v>
      </c>
      <c r="E8" s="147">
        <v>1217</v>
      </c>
    </row>
    <row r="9" spans="1:7" customFormat="1" ht="15" customHeight="1" x14ac:dyDescent="0.2">
      <c r="B9" s="135">
        <v>2005</v>
      </c>
      <c r="C9" s="146">
        <v>1273</v>
      </c>
      <c r="D9" s="146">
        <v>589</v>
      </c>
      <c r="E9" s="146">
        <v>1862</v>
      </c>
    </row>
    <row r="10" spans="1:7" customFormat="1" ht="15" customHeight="1" x14ac:dyDescent="0.2">
      <c r="B10" s="10">
        <v>2006</v>
      </c>
      <c r="C10" s="147">
        <v>1317</v>
      </c>
      <c r="D10" s="147">
        <v>514</v>
      </c>
      <c r="E10" s="147">
        <v>1831</v>
      </c>
    </row>
    <row r="11" spans="1:7" customFormat="1" ht="15" customHeight="1" x14ac:dyDescent="0.2">
      <c r="B11" s="135">
        <v>2007</v>
      </c>
      <c r="C11" s="146">
        <v>1114</v>
      </c>
      <c r="D11" s="146">
        <v>442</v>
      </c>
      <c r="E11" s="146">
        <v>1556</v>
      </c>
    </row>
    <row r="12" spans="1:7" customFormat="1" ht="15" customHeight="1" x14ac:dyDescent="0.2">
      <c r="B12" s="10">
        <v>2008</v>
      </c>
      <c r="C12" s="147">
        <v>927</v>
      </c>
      <c r="D12" s="147">
        <v>621</v>
      </c>
      <c r="E12" s="147">
        <v>1548</v>
      </c>
    </row>
    <row r="13" spans="1:7" customFormat="1" ht="15" customHeight="1" x14ac:dyDescent="0.2">
      <c r="B13" s="135">
        <v>2009</v>
      </c>
      <c r="C13" s="146">
        <v>1731</v>
      </c>
      <c r="D13" s="146">
        <v>1191</v>
      </c>
      <c r="E13" s="146">
        <v>2922</v>
      </c>
    </row>
    <row r="14" spans="1:7" customFormat="1" ht="15" customHeight="1" x14ac:dyDescent="0.2">
      <c r="B14" s="10">
        <v>2010</v>
      </c>
      <c r="C14" s="147">
        <v>1419</v>
      </c>
      <c r="D14" s="147">
        <v>1039</v>
      </c>
      <c r="E14" s="147">
        <v>2458</v>
      </c>
    </row>
    <row r="15" spans="1:7" customFormat="1" ht="15" customHeight="1" x14ac:dyDescent="0.2">
      <c r="B15" s="135">
        <v>2011</v>
      </c>
      <c r="C15" s="146">
        <v>2006</v>
      </c>
      <c r="D15" s="146">
        <v>1317</v>
      </c>
      <c r="E15" s="146">
        <v>3323</v>
      </c>
    </row>
    <row r="16" spans="1:7" customFormat="1" ht="15" customHeight="1" x14ac:dyDescent="0.2">
      <c r="B16" s="10">
        <v>2012</v>
      </c>
      <c r="C16" s="147">
        <v>2611</v>
      </c>
      <c r="D16" s="147">
        <v>2163</v>
      </c>
      <c r="E16" s="147">
        <v>4774</v>
      </c>
    </row>
    <row r="17" spans="1:7" customFormat="1" ht="15" customHeight="1" x14ac:dyDescent="0.2">
      <c r="B17" s="135">
        <v>2013</v>
      </c>
      <c r="C17" s="146">
        <v>2833</v>
      </c>
      <c r="D17" s="146">
        <v>2871</v>
      </c>
      <c r="E17" s="146">
        <v>5704</v>
      </c>
    </row>
    <row r="18" spans="1:7" customFormat="1" ht="15" customHeight="1" thickBot="1" x14ac:dyDescent="0.25">
      <c r="B18" s="39" t="s">
        <v>131</v>
      </c>
      <c r="C18" s="148">
        <v>1866</v>
      </c>
      <c r="D18" s="148">
        <v>1898</v>
      </c>
      <c r="E18" s="148">
        <v>3764</v>
      </c>
    </row>
    <row r="19" spans="1:7" s="128" customFormat="1" ht="15" customHeight="1" x14ac:dyDescent="0.2">
      <c r="B19" s="32"/>
      <c r="C19" s="43"/>
      <c r="D19" s="43"/>
      <c r="E19" s="43"/>
    </row>
    <row r="20" spans="1:7" s="128" customFormat="1" ht="30" customHeight="1" x14ac:dyDescent="0.2">
      <c r="A20" s="96" t="s">
        <v>9</v>
      </c>
      <c r="B20" s="304" t="s">
        <v>179</v>
      </c>
      <c r="C20" s="305"/>
      <c r="D20" s="305"/>
      <c r="E20" s="305"/>
      <c r="F20" s="140"/>
    </row>
    <row r="21" spans="1:7" s="128" customFormat="1" ht="15" customHeight="1" x14ac:dyDescent="0.2">
      <c r="A21" s="96" t="s">
        <v>10</v>
      </c>
      <c r="B21" s="304" t="s">
        <v>33</v>
      </c>
      <c r="C21" s="304"/>
      <c r="D21" s="304"/>
      <c r="E21" s="305"/>
      <c r="F21" s="305"/>
    </row>
    <row r="22" spans="1:7" s="102" customFormat="1" ht="15" customHeight="1" x14ac:dyDescent="0.2">
      <c r="A22" s="97" t="s">
        <v>11</v>
      </c>
      <c r="B22" s="289" t="s">
        <v>130</v>
      </c>
      <c r="C22" s="290"/>
      <c r="D22" s="290"/>
      <c r="E22" s="99"/>
      <c r="F22" s="99"/>
      <c r="G22" s="20"/>
    </row>
    <row r="23" spans="1:7" s="128" customFormat="1" ht="15" customHeight="1" x14ac:dyDescent="0.2">
      <c r="A23" s="104" t="s">
        <v>12</v>
      </c>
      <c r="B23" s="301" t="s">
        <v>129</v>
      </c>
      <c r="C23" s="301"/>
      <c r="D23" s="301"/>
      <c r="E23" s="301"/>
      <c r="F23" s="103"/>
    </row>
    <row r="24" spans="1:7" customFormat="1" ht="15" customHeight="1" x14ac:dyDescent="0.2">
      <c r="A24" s="12"/>
      <c r="B24" s="1"/>
      <c r="C24" s="2"/>
      <c r="D24" s="2"/>
      <c r="E24" s="2"/>
    </row>
    <row r="25" spans="1:7" customFormat="1" ht="15" customHeight="1" x14ac:dyDescent="0.2">
      <c r="A25" s="128"/>
      <c r="D25" s="30"/>
    </row>
    <row r="26" spans="1:7" customFormat="1" ht="15" customHeight="1" x14ac:dyDescent="0.2">
      <c r="A26" s="128"/>
      <c r="D26" s="30"/>
    </row>
    <row r="27" spans="1:7" customFormat="1" ht="15" customHeight="1" x14ac:dyDescent="0.2">
      <c r="A27" s="128"/>
      <c r="D27" s="30"/>
    </row>
    <row r="28" spans="1:7" customFormat="1" ht="15" customHeight="1" x14ac:dyDescent="0.2">
      <c r="A28" s="128"/>
      <c r="D28" s="30"/>
    </row>
    <row r="29" spans="1:7" customFormat="1" ht="15" customHeight="1" x14ac:dyDescent="0.2">
      <c r="A29" s="128"/>
      <c r="D29" s="30"/>
    </row>
    <row r="30" spans="1:7" customFormat="1" ht="15" customHeight="1" x14ac:dyDescent="0.2">
      <c r="D30" s="30"/>
    </row>
    <row r="31" spans="1:7" customFormat="1" ht="15" customHeight="1" x14ac:dyDescent="0.2">
      <c r="D31" s="30"/>
    </row>
    <row r="32" spans="1:7" customFormat="1" ht="15" customHeight="1" x14ac:dyDescent="0.2">
      <c r="D32" s="30"/>
    </row>
    <row r="33" spans="4:4" customFormat="1" ht="15" customHeight="1" x14ac:dyDescent="0.2">
      <c r="D33" s="30"/>
    </row>
    <row r="34" spans="4:4" customFormat="1" ht="15" customHeight="1" x14ac:dyDescent="0.2">
      <c r="D34" s="30"/>
    </row>
    <row r="35" spans="4:4" customFormat="1" ht="15" customHeight="1" x14ac:dyDescent="0.2">
      <c r="D35" s="30"/>
    </row>
    <row r="36" spans="4:4" customFormat="1" ht="15" customHeight="1" x14ac:dyDescent="0.2">
      <c r="D36" s="30"/>
    </row>
    <row r="37" spans="4:4" customFormat="1" ht="15" customHeight="1" x14ac:dyDescent="0.2">
      <c r="D37" s="30"/>
    </row>
    <row r="38" spans="4:4" customFormat="1" ht="15" customHeight="1" x14ac:dyDescent="0.2">
      <c r="D38" s="30"/>
    </row>
    <row r="39" spans="4:4" customFormat="1" ht="15" customHeight="1" x14ac:dyDescent="0.2">
      <c r="D39" s="30"/>
    </row>
    <row r="40" spans="4:4" customFormat="1" ht="15" customHeight="1" x14ac:dyDescent="0.2">
      <c r="D40" s="30"/>
    </row>
    <row r="41" spans="4:4" customFormat="1" ht="15" customHeight="1" x14ac:dyDescent="0.2">
      <c r="D41" s="30"/>
    </row>
    <row r="42" spans="4:4" customFormat="1" ht="15" customHeight="1" x14ac:dyDescent="0.2">
      <c r="D42" s="30"/>
    </row>
    <row r="43" spans="4:4" customFormat="1" ht="15" customHeight="1" x14ac:dyDescent="0.2">
      <c r="D43" s="30"/>
    </row>
    <row r="44" spans="4:4" customFormat="1" ht="15" customHeight="1" x14ac:dyDescent="0.2">
      <c r="D44" s="30"/>
    </row>
    <row r="45" spans="4:4" customFormat="1" ht="15" customHeight="1" x14ac:dyDescent="0.2">
      <c r="D45" s="30"/>
    </row>
    <row r="46" spans="4:4" customFormat="1" ht="15" customHeight="1" x14ac:dyDescent="0.2">
      <c r="D46" s="30"/>
    </row>
    <row r="47" spans="4:4" customFormat="1" ht="15" customHeight="1" x14ac:dyDescent="0.2">
      <c r="D47" s="30"/>
    </row>
    <row r="48" spans="4:4" customFormat="1" ht="15" customHeight="1" x14ac:dyDescent="0.2">
      <c r="D48" s="30"/>
    </row>
    <row r="49" spans="4:4" customFormat="1" ht="15" customHeight="1" x14ac:dyDescent="0.2">
      <c r="D49" s="30"/>
    </row>
    <row r="50" spans="4:4" customFormat="1" ht="15" customHeight="1" x14ac:dyDescent="0.2">
      <c r="D50" s="30"/>
    </row>
    <row r="51" spans="4:4" customFormat="1" ht="15" customHeight="1" x14ac:dyDescent="0.2">
      <c r="D51" s="30"/>
    </row>
    <row r="52" spans="4:4" customFormat="1" ht="15" customHeight="1" x14ac:dyDescent="0.2">
      <c r="D52" s="30"/>
    </row>
    <row r="53" spans="4:4" customFormat="1" ht="15" customHeight="1" x14ac:dyDescent="0.2">
      <c r="D53" s="30"/>
    </row>
    <row r="54" spans="4:4" customFormat="1" ht="15" customHeight="1" x14ac:dyDescent="0.2">
      <c r="D54" s="30"/>
    </row>
    <row r="55" spans="4:4" customFormat="1" ht="15" customHeight="1" x14ac:dyDescent="0.2">
      <c r="D55" s="30"/>
    </row>
    <row r="56" spans="4:4" customFormat="1" ht="15" customHeight="1" x14ac:dyDescent="0.2">
      <c r="D56" s="30"/>
    </row>
    <row r="57" spans="4:4" customFormat="1" ht="15" customHeight="1" x14ac:dyDescent="0.2">
      <c r="D57" s="30"/>
    </row>
    <row r="58" spans="4:4" customFormat="1" ht="15" customHeight="1" x14ac:dyDescent="0.2">
      <c r="D58" s="30"/>
    </row>
    <row r="59" spans="4:4" customFormat="1" ht="15" customHeight="1" x14ac:dyDescent="0.2">
      <c r="D59" s="30"/>
    </row>
    <row r="60" spans="4:4" customFormat="1" ht="15" customHeight="1" x14ac:dyDescent="0.2">
      <c r="D60" s="30"/>
    </row>
    <row r="61" spans="4:4" customFormat="1" ht="15" customHeight="1" x14ac:dyDescent="0.2">
      <c r="D61" s="30"/>
    </row>
    <row r="62" spans="4:4" customFormat="1" ht="15" customHeight="1" x14ac:dyDescent="0.2">
      <c r="D62" s="30"/>
    </row>
    <row r="63" spans="4:4" customFormat="1" ht="15" customHeight="1" x14ac:dyDescent="0.2">
      <c r="D63" s="30"/>
    </row>
    <row r="64" spans="4:4" customFormat="1" ht="15" customHeight="1" x14ac:dyDescent="0.2">
      <c r="D64" s="30"/>
    </row>
    <row r="65" spans="4:4" customFormat="1" ht="15" customHeight="1" x14ac:dyDescent="0.2">
      <c r="D65" s="30"/>
    </row>
    <row r="66" spans="4:4" customFormat="1" ht="15" customHeight="1" x14ac:dyDescent="0.2">
      <c r="D66" s="30"/>
    </row>
    <row r="67" spans="4:4" customFormat="1" ht="15" customHeight="1" x14ac:dyDescent="0.2">
      <c r="D67" s="30"/>
    </row>
    <row r="68" spans="4:4" customFormat="1" ht="15" customHeight="1" x14ac:dyDescent="0.2">
      <c r="D68" s="30"/>
    </row>
    <row r="69" spans="4:4" customFormat="1" ht="15" customHeight="1" x14ac:dyDescent="0.2">
      <c r="D69" s="30"/>
    </row>
    <row r="70" spans="4:4" customFormat="1" ht="15" customHeight="1" x14ac:dyDescent="0.2">
      <c r="D70" s="30"/>
    </row>
    <row r="71" spans="4:4" customFormat="1" ht="15" customHeight="1" x14ac:dyDescent="0.2">
      <c r="D71" s="30"/>
    </row>
    <row r="72" spans="4:4" customFormat="1" ht="15" customHeight="1" x14ac:dyDescent="0.2">
      <c r="D72" s="30"/>
    </row>
    <row r="73" spans="4:4" customFormat="1" ht="15" customHeight="1" x14ac:dyDescent="0.2">
      <c r="D73" s="30"/>
    </row>
    <row r="74" spans="4:4" customFormat="1" ht="15" customHeight="1" x14ac:dyDescent="0.2">
      <c r="D74" s="30"/>
    </row>
    <row r="75" spans="4:4" customFormat="1" ht="15" customHeight="1" x14ac:dyDescent="0.2">
      <c r="D75" s="30"/>
    </row>
    <row r="76" spans="4:4" customFormat="1" ht="15" customHeight="1" x14ac:dyDescent="0.2">
      <c r="D76" s="30"/>
    </row>
    <row r="77" spans="4:4" customFormat="1" ht="15" customHeight="1" x14ac:dyDescent="0.2">
      <c r="D77" s="30"/>
    </row>
    <row r="78" spans="4:4" customFormat="1" ht="15" customHeight="1" x14ac:dyDescent="0.2">
      <c r="D78" s="30"/>
    </row>
    <row r="79" spans="4:4" customFormat="1" ht="15" customHeight="1" x14ac:dyDescent="0.2">
      <c r="D79" s="30"/>
    </row>
    <row r="80" spans="4:4" customFormat="1" ht="15" customHeight="1" x14ac:dyDescent="0.2">
      <c r="D80" s="30"/>
    </row>
    <row r="81" spans="1:6" customFormat="1" ht="15" customHeight="1" x14ac:dyDescent="0.2">
      <c r="D81" s="30"/>
    </row>
    <row r="82" spans="1:6" customFormat="1" ht="15" customHeight="1" x14ac:dyDescent="0.2">
      <c r="D82" s="30"/>
    </row>
    <row r="83" spans="1:6" customFormat="1" ht="15" customHeight="1" x14ac:dyDescent="0.2">
      <c r="D83" s="30"/>
    </row>
    <row r="84" spans="1:6" customFormat="1" ht="15" customHeight="1" x14ac:dyDescent="0.2">
      <c r="D84" s="30"/>
    </row>
    <row r="85" spans="1:6" customFormat="1" ht="15" customHeight="1" x14ac:dyDescent="0.2">
      <c r="D85" s="30"/>
    </row>
    <row r="86" spans="1:6" customFormat="1" ht="15" customHeight="1" x14ac:dyDescent="0.2">
      <c r="D86" s="30"/>
    </row>
    <row r="87" spans="1:6" customFormat="1" ht="15" customHeight="1" x14ac:dyDescent="0.2">
      <c r="D87" s="30"/>
    </row>
    <row r="88" spans="1:6" customFormat="1" ht="15" customHeight="1" x14ac:dyDescent="0.2">
      <c r="D88" s="30"/>
    </row>
    <row r="89" spans="1:6" customFormat="1" ht="15" customHeight="1" x14ac:dyDescent="0.2">
      <c r="D89" s="30"/>
    </row>
    <row r="90" spans="1:6" customFormat="1" ht="15" customHeight="1" x14ac:dyDescent="0.2">
      <c r="D90" s="30"/>
    </row>
    <row r="91" spans="1:6" customFormat="1" ht="15" customHeight="1" x14ac:dyDescent="0.2">
      <c r="D91" s="30"/>
    </row>
    <row r="92" spans="1:6" customFormat="1" ht="15" customHeight="1" x14ac:dyDescent="0.2">
      <c r="D92" s="30"/>
    </row>
    <row r="93" spans="1:6" customFormat="1" ht="15" customHeight="1" x14ac:dyDescent="0.2">
      <c r="D93" s="30"/>
    </row>
    <row r="94" spans="1:6" customFormat="1" ht="15" customHeight="1" x14ac:dyDescent="0.2">
      <c r="D94" s="30"/>
    </row>
    <row r="95" spans="1:6" customFormat="1" ht="15" customHeight="1" x14ac:dyDescent="0.2">
      <c r="D95" s="30"/>
    </row>
    <row r="96" spans="1:6" ht="15" customHeight="1" x14ac:dyDescent="0.2">
      <c r="A96"/>
      <c r="B96"/>
      <c r="C96"/>
      <c r="D96" s="30"/>
      <c r="E96"/>
      <c r="F96"/>
    </row>
  </sheetData>
  <sortState ref="E5:G18">
    <sortCondition descending="1" ref="E5:E18"/>
  </sortState>
  <mergeCells count="5">
    <mergeCell ref="B23:E23"/>
    <mergeCell ref="B2:E2"/>
    <mergeCell ref="B21:F21"/>
    <mergeCell ref="B22:D22"/>
    <mergeCell ref="B20:E20"/>
  </mergeCells>
  <hyperlinks>
    <hyperlink ref="E1" location="Indice!A1" display="[índice Ç]"/>
    <hyperlink ref="B23" r:id="rId1"/>
  </hyperlinks>
  <pageMargins left="0.7" right="0.7" top="0.75" bottom="0.75" header="0.3" footer="0.3"/>
  <pageSetup paperSize="9" orientation="portrait" horizontalDpi="4294967293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3" width="28.83203125" style="2" customWidth="1"/>
    <col min="4" max="16384" width="12.83203125" style="2"/>
  </cols>
  <sheetData>
    <row r="1" spans="1:16" ht="30" customHeight="1" x14ac:dyDescent="0.2">
      <c r="A1" s="3" t="s">
        <v>5</v>
      </c>
      <c r="B1" s="4" t="s">
        <v>6</v>
      </c>
      <c r="C1" s="7" t="s">
        <v>7</v>
      </c>
    </row>
    <row r="2" spans="1:16" ht="45" customHeight="1" thickBot="1" x14ac:dyDescent="0.25">
      <c r="B2" s="302" t="s">
        <v>209</v>
      </c>
      <c r="C2" s="303"/>
      <c r="D2" s="51"/>
      <c r="E2" s="8"/>
    </row>
    <row r="3" spans="1:16" s="253" customFormat="1" ht="30" customHeight="1" x14ac:dyDescent="0.2">
      <c r="B3" s="249" t="s">
        <v>210</v>
      </c>
      <c r="C3" s="254" t="s">
        <v>29</v>
      </c>
      <c r="D3" s="28"/>
    </row>
    <row r="4" spans="1:16" s="253" customFormat="1" ht="15" customHeight="1" x14ac:dyDescent="0.2">
      <c r="B4" s="287" t="s">
        <v>4</v>
      </c>
      <c r="C4" s="339">
        <v>22.292323869610936</v>
      </c>
    </row>
    <row r="5" spans="1:16" s="253" customFormat="1" ht="15" customHeight="1" x14ac:dyDescent="0.2">
      <c r="B5" s="288" t="s">
        <v>40</v>
      </c>
      <c r="C5" s="340">
        <v>18.506834910620398</v>
      </c>
    </row>
    <row r="6" spans="1:16" s="253" customFormat="1" ht="15" customHeight="1" x14ac:dyDescent="0.2">
      <c r="B6" s="287" t="s">
        <v>3</v>
      </c>
      <c r="C6" s="339">
        <v>15.247108307045215</v>
      </c>
    </row>
    <row r="7" spans="1:16" s="253" customFormat="1" ht="15" customHeight="1" x14ac:dyDescent="0.2">
      <c r="B7" s="288" t="s">
        <v>121</v>
      </c>
      <c r="C7" s="340">
        <v>8.6225026288117768</v>
      </c>
    </row>
    <row r="8" spans="1:16" s="253" customFormat="1" ht="15" customHeight="1" x14ac:dyDescent="0.2">
      <c r="B8" s="287" t="s">
        <v>120</v>
      </c>
      <c r="C8" s="339">
        <v>7.4658254468980019</v>
      </c>
    </row>
    <row r="9" spans="1:16" s="253" customFormat="1" ht="15" customHeight="1" x14ac:dyDescent="0.2">
      <c r="B9" s="288" t="s">
        <v>2</v>
      </c>
      <c r="C9" s="340">
        <v>7.0452155625657209</v>
      </c>
    </row>
    <row r="10" spans="1:16" s="253" customFormat="1" ht="15" customHeight="1" x14ac:dyDescent="0.2">
      <c r="B10" s="287" t="s">
        <v>122</v>
      </c>
      <c r="C10" s="339">
        <v>6.7297581493165088</v>
      </c>
    </row>
    <row r="11" spans="1:16" s="253" customFormat="1" ht="15" customHeight="1" x14ac:dyDescent="0.2">
      <c r="B11" s="288" t="s">
        <v>39</v>
      </c>
      <c r="C11" s="340">
        <v>4.2060988433228186</v>
      </c>
    </row>
    <row r="12" spans="1:16" s="253" customFormat="1" ht="15" customHeight="1" x14ac:dyDescent="0.2">
      <c r="B12" s="287" t="s">
        <v>123</v>
      </c>
      <c r="C12" s="339">
        <v>1.1566771819137749</v>
      </c>
    </row>
    <row r="13" spans="1:16" s="253" customFormat="1" ht="15" customHeight="1" thickBot="1" x14ac:dyDescent="0.25">
      <c r="B13" s="280" t="s">
        <v>51</v>
      </c>
      <c r="C13" s="341">
        <v>8.6999999999999993</v>
      </c>
    </row>
    <row r="14" spans="1:16" s="253" customFormat="1" ht="15" customHeight="1" x14ac:dyDescent="0.2">
      <c r="B14" s="32"/>
      <c r="C14" s="33"/>
    </row>
    <row r="15" spans="1:16" s="253" customFormat="1" ht="15" customHeight="1" x14ac:dyDescent="0.2">
      <c r="A15" s="96" t="s">
        <v>9</v>
      </c>
      <c r="B15" s="304" t="s">
        <v>200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96"/>
      <c r="N15" s="304"/>
      <c r="O15" s="304"/>
      <c r="P15" s="304"/>
    </row>
    <row r="16" spans="1:16" s="253" customFormat="1" ht="15" customHeight="1" x14ac:dyDescent="0.2">
      <c r="A16" s="96" t="s">
        <v>10</v>
      </c>
      <c r="B16" s="304" t="s">
        <v>68</v>
      </c>
      <c r="C16" s="304"/>
      <c r="D16" s="304"/>
      <c r="E16" s="304"/>
      <c r="F16" s="304"/>
      <c r="G16" s="96"/>
      <c r="H16" s="304"/>
      <c r="I16" s="304"/>
      <c r="J16" s="304"/>
      <c r="K16" s="304"/>
      <c r="L16" s="304"/>
      <c r="M16" s="96"/>
      <c r="N16" s="304"/>
      <c r="O16" s="304"/>
      <c r="P16" s="304"/>
    </row>
    <row r="17" spans="1:16" s="253" customFormat="1" ht="15" customHeight="1" x14ac:dyDescent="0.2">
      <c r="A17" s="97" t="s">
        <v>11</v>
      </c>
      <c r="B17" s="289" t="s">
        <v>130</v>
      </c>
      <c r="C17" s="289"/>
      <c r="D17" s="289"/>
      <c r="E17" s="99"/>
      <c r="F17" s="99"/>
    </row>
    <row r="18" spans="1:16" s="102" customFormat="1" ht="15" customHeight="1" x14ac:dyDescent="0.2">
      <c r="A18" s="104" t="s">
        <v>12</v>
      </c>
      <c r="B18" s="301" t="s">
        <v>129</v>
      </c>
      <c r="C18" s="301"/>
      <c r="D18" s="301"/>
      <c r="E18" s="301"/>
      <c r="F18" s="101"/>
      <c r="G18" s="100"/>
      <c r="H18" s="315"/>
      <c r="I18" s="316"/>
      <c r="J18" s="317"/>
      <c r="K18" s="101"/>
      <c r="L18" s="101"/>
      <c r="M18" s="100"/>
      <c r="N18" s="315"/>
      <c r="O18" s="316"/>
      <c r="P18" s="317"/>
    </row>
    <row r="19" spans="1:16" s="253" customFormat="1" ht="15" customHeight="1" x14ac:dyDescent="0.2"/>
    <row r="20" spans="1:16" s="253" customFormat="1" ht="15" customHeight="1" x14ac:dyDescent="0.2"/>
    <row r="21" spans="1:16" s="253" customFormat="1" ht="15" customHeight="1" x14ac:dyDescent="0.2"/>
    <row r="22" spans="1:16" s="253" customFormat="1" ht="15" customHeight="1" x14ac:dyDescent="0.2"/>
    <row r="23" spans="1:16" s="253" customFormat="1" ht="15" customHeight="1" x14ac:dyDescent="0.2"/>
    <row r="24" spans="1:16" s="253" customFormat="1" ht="15" customHeight="1" x14ac:dyDescent="0.2"/>
    <row r="25" spans="1:16" s="253" customFormat="1" ht="15" customHeight="1" x14ac:dyDescent="0.2"/>
    <row r="26" spans="1:16" s="253" customFormat="1" ht="15" customHeight="1" x14ac:dyDescent="0.2"/>
    <row r="27" spans="1:16" s="253" customFormat="1" ht="15" customHeight="1" x14ac:dyDescent="0.2"/>
    <row r="28" spans="1:16" s="253" customFormat="1" ht="15" customHeight="1" x14ac:dyDescent="0.2"/>
    <row r="29" spans="1:16" s="253" customFormat="1" ht="15" customHeight="1" x14ac:dyDescent="0.2"/>
    <row r="30" spans="1:16" s="253" customFormat="1" ht="15" customHeight="1" x14ac:dyDescent="0.2"/>
    <row r="31" spans="1:16" s="253" customFormat="1" ht="15" customHeight="1" x14ac:dyDescent="0.2"/>
    <row r="32" spans="1:16" s="253" customFormat="1" ht="15" customHeight="1" x14ac:dyDescent="0.2"/>
    <row r="33" s="253" customFormat="1" ht="15" customHeight="1" x14ac:dyDescent="0.2"/>
    <row r="34" s="253" customFormat="1" ht="15" customHeight="1" x14ac:dyDescent="0.2"/>
    <row r="35" s="253" customFormat="1" ht="15" customHeight="1" x14ac:dyDescent="0.2"/>
    <row r="36" s="253" customFormat="1" ht="15" customHeight="1" x14ac:dyDescent="0.2"/>
    <row r="37" s="253" customFormat="1" ht="15" customHeight="1" x14ac:dyDescent="0.2"/>
    <row r="38" s="253" customFormat="1" ht="15" customHeight="1" x14ac:dyDescent="0.2"/>
    <row r="39" s="253" customFormat="1" ht="15" customHeight="1" x14ac:dyDescent="0.2"/>
    <row r="40" s="253" customFormat="1" ht="15" customHeight="1" x14ac:dyDescent="0.2"/>
    <row r="41" s="253" customFormat="1" ht="15" customHeight="1" x14ac:dyDescent="0.2"/>
    <row r="42" s="253" customFormat="1" ht="15" customHeight="1" x14ac:dyDescent="0.2"/>
    <row r="43" s="253" customFormat="1" ht="15" customHeight="1" x14ac:dyDescent="0.2"/>
    <row r="44" s="253" customFormat="1" ht="15" customHeight="1" x14ac:dyDescent="0.2"/>
    <row r="45" s="253" customFormat="1" ht="15" customHeight="1" x14ac:dyDescent="0.2"/>
    <row r="46" s="253" customFormat="1" ht="15" customHeight="1" x14ac:dyDescent="0.2"/>
    <row r="47" s="253" customFormat="1" ht="15" customHeight="1" x14ac:dyDescent="0.2"/>
    <row r="48" s="253" customFormat="1" ht="15" customHeight="1" x14ac:dyDescent="0.2"/>
    <row r="49" s="253" customFormat="1" ht="15" customHeight="1" x14ac:dyDescent="0.2"/>
    <row r="50" s="253" customFormat="1" ht="15" customHeight="1" x14ac:dyDescent="0.2"/>
    <row r="51" s="253" customFormat="1" ht="15" customHeight="1" x14ac:dyDescent="0.2"/>
    <row r="52" s="253" customFormat="1" ht="15" customHeight="1" x14ac:dyDescent="0.2"/>
    <row r="53" s="253" customFormat="1" ht="15" customHeight="1" x14ac:dyDescent="0.2"/>
    <row r="54" s="253" customFormat="1" ht="15" customHeight="1" x14ac:dyDescent="0.2"/>
    <row r="55" s="253" customFormat="1" ht="15" customHeight="1" x14ac:dyDescent="0.2"/>
    <row r="56" s="253" customFormat="1" ht="15" customHeight="1" x14ac:dyDescent="0.2"/>
    <row r="57" s="253" customFormat="1" ht="15" customHeight="1" x14ac:dyDescent="0.2"/>
    <row r="58" s="253" customFormat="1" ht="15" customHeight="1" x14ac:dyDescent="0.2"/>
    <row r="59" s="253" customFormat="1" ht="15" customHeight="1" x14ac:dyDescent="0.2"/>
    <row r="60" s="253" customFormat="1" ht="15" customHeight="1" x14ac:dyDescent="0.2"/>
    <row r="61" s="253" customFormat="1" ht="15" customHeight="1" x14ac:dyDescent="0.2"/>
    <row r="62" s="253" customFormat="1" ht="15" customHeight="1" x14ac:dyDescent="0.2"/>
    <row r="63" s="253" customFormat="1" ht="15" customHeight="1" x14ac:dyDescent="0.2"/>
    <row r="64" s="253" customFormat="1" ht="15" customHeight="1" x14ac:dyDescent="0.2"/>
    <row r="65" s="253" customFormat="1" ht="15" customHeight="1" x14ac:dyDescent="0.2"/>
    <row r="66" s="253" customFormat="1" ht="15" customHeight="1" x14ac:dyDescent="0.2"/>
    <row r="67" s="253" customFormat="1" ht="15" customHeight="1" x14ac:dyDescent="0.2"/>
    <row r="68" s="253" customFormat="1" ht="15" customHeight="1" x14ac:dyDescent="0.2"/>
    <row r="69" s="253" customFormat="1" ht="15" customHeight="1" x14ac:dyDescent="0.2"/>
    <row r="70" s="253" customFormat="1" ht="15" customHeight="1" x14ac:dyDescent="0.2"/>
    <row r="71" s="253" customFormat="1" ht="15" customHeight="1" x14ac:dyDescent="0.2"/>
    <row r="72" s="253" customFormat="1" ht="15" customHeight="1" x14ac:dyDescent="0.2"/>
    <row r="73" s="253" customFormat="1" ht="15" customHeight="1" x14ac:dyDescent="0.2"/>
    <row r="74" s="253" customFormat="1" ht="15" customHeight="1" x14ac:dyDescent="0.2"/>
    <row r="75" s="253" customFormat="1" ht="15" customHeight="1" x14ac:dyDescent="0.2"/>
    <row r="76" s="253" customFormat="1" ht="15" customHeight="1" x14ac:dyDescent="0.2"/>
    <row r="77" s="253" customFormat="1" ht="15" customHeight="1" x14ac:dyDescent="0.2"/>
    <row r="78" s="253" customFormat="1" ht="15" customHeight="1" x14ac:dyDescent="0.2"/>
    <row r="79" s="253" customFormat="1" ht="15" customHeight="1" x14ac:dyDescent="0.2"/>
    <row r="80" s="253" customFormat="1" ht="15" customHeight="1" x14ac:dyDescent="0.2"/>
    <row r="81" s="253" customFormat="1" ht="15" customHeight="1" x14ac:dyDescent="0.2"/>
    <row r="82" s="253" customFormat="1" ht="15" customHeight="1" x14ac:dyDescent="0.2"/>
    <row r="83" s="253" customFormat="1" ht="15" customHeight="1" x14ac:dyDescent="0.2"/>
    <row r="84" s="253" customFormat="1" ht="15" customHeight="1" x14ac:dyDescent="0.2"/>
    <row r="85" s="253" customFormat="1" ht="15" customHeight="1" x14ac:dyDescent="0.2"/>
    <row r="86" s="253" customFormat="1" ht="15" customHeight="1" x14ac:dyDescent="0.2"/>
    <row r="87" s="253" customFormat="1" ht="15" customHeight="1" x14ac:dyDescent="0.2"/>
    <row r="88" s="253" customFormat="1" ht="15" customHeight="1" x14ac:dyDescent="0.2"/>
    <row r="89" s="253" customFormat="1" ht="15" customHeight="1" x14ac:dyDescent="0.2"/>
    <row r="90" s="253" customFormat="1" ht="15" customHeight="1" x14ac:dyDescent="0.2"/>
    <row r="91" s="253" customFormat="1" ht="15" customHeight="1" x14ac:dyDescent="0.2"/>
  </sheetData>
  <mergeCells count="10">
    <mergeCell ref="B17:D17"/>
    <mergeCell ref="B18:E18"/>
    <mergeCell ref="H18:J18"/>
    <mergeCell ref="N18:P18"/>
    <mergeCell ref="B2:C2"/>
    <mergeCell ref="B15:L15"/>
    <mergeCell ref="N15:P15"/>
    <mergeCell ref="B16:F16"/>
    <mergeCell ref="H16:L16"/>
    <mergeCell ref="N16:P16"/>
  </mergeCells>
  <hyperlinks>
    <hyperlink ref="C1" location="Indice!A1" display="[índice Ç]"/>
    <hyperlink ref="B18" r:id="rId1"/>
  </hyperlinks>
  <pageMargins left="0.7" right="0.7" top="0.75" bottom="0.75" header="0.3" footer="0.3"/>
  <pageSetup paperSize="9" orientation="portrait" horizontalDpi="4294967293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172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28" customFormat="1" ht="15" customHeight="1" x14ac:dyDescent="0.2">
      <c r="B22" s="32"/>
      <c r="C22" s="43"/>
      <c r="D22" s="43"/>
      <c r="E22" s="43"/>
    </row>
    <row r="23" spans="1:16" s="128" customFormat="1" ht="30" customHeight="1" x14ac:dyDescent="0.2">
      <c r="A23" s="96" t="s">
        <v>9</v>
      </c>
      <c r="B23" s="304" t="s">
        <v>179</v>
      </c>
      <c r="C23" s="304"/>
      <c r="D23" s="304"/>
      <c r="E23" s="305"/>
      <c r="F23" s="305"/>
    </row>
    <row r="24" spans="1:16" s="128" customFormat="1" ht="15" customHeight="1" x14ac:dyDescent="0.2">
      <c r="A24" s="96" t="s">
        <v>10</v>
      </c>
      <c r="B24" s="304" t="s">
        <v>33</v>
      </c>
      <c r="C24" s="304"/>
      <c r="D24" s="304"/>
      <c r="E24" s="305"/>
      <c r="F24" s="305"/>
    </row>
    <row r="25" spans="1:16" s="102" customFormat="1" ht="15" customHeight="1" x14ac:dyDescent="0.2">
      <c r="A25" s="97" t="s">
        <v>11</v>
      </c>
      <c r="B25" s="289" t="s">
        <v>130</v>
      </c>
      <c r="C25" s="290"/>
      <c r="D25" s="290"/>
      <c r="E25" s="99"/>
      <c r="F25" s="99"/>
      <c r="G25" s="20"/>
    </row>
    <row r="26" spans="1:16" s="128" customFormat="1" ht="15" customHeight="1" x14ac:dyDescent="0.2">
      <c r="A26" s="104" t="s">
        <v>12</v>
      </c>
      <c r="B26" s="301" t="s">
        <v>129</v>
      </c>
      <c r="C26" s="301"/>
      <c r="D26" s="301"/>
      <c r="E26" s="301"/>
      <c r="F26" s="103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</sheetData>
  <mergeCells count="9">
    <mergeCell ref="B26:E26"/>
    <mergeCell ref="B23:F23"/>
    <mergeCell ref="H20:L20"/>
    <mergeCell ref="B2:G2"/>
    <mergeCell ref="N20:P20"/>
    <mergeCell ref="H21:J21"/>
    <mergeCell ref="N21:P21"/>
    <mergeCell ref="B24:F24"/>
    <mergeCell ref="B25:D25"/>
  </mergeCells>
  <hyperlinks>
    <hyperlink ref="G1" location="Indice!A1" display="[índice Ç]"/>
    <hyperlink ref="B2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149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34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150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35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174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6"/>
      <c r="H21" s="304"/>
      <c r="I21" s="304"/>
      <c r="J21" s="304"/>
      <c r="K21" s="305"/>
      <c r="L21" s="305"/>
      <c r="M21" s="96"/>
      <c r="N21" s="304"/>
      <c r="O21" s="304"/>
      <c r="P21" s="304"/>
    </row>
    <row r="22" spans="1:16" customFormat="1" ht="15" customHeight="1" x14ac:dyDescent="0.2">
      <c r="A22" s="2"/>
      <c r="B22" s="1"/>
      <c r="C22" s="1"/>
      <c r="D22" s="2"/>
      <c r="E22" s="2"/>
      <c r="F22" s="2"/>
      <c r="G22" s="97"/>
      <c r="H22" s="334"/>
      <c r="I22" s="290"/>
      <c r="J22" s="290"/>
      <c r="K22" s="99"/>
      <c r="L22" s="99"/>
      <c r="M22" s="97"/>
      <c r="N22" s="334"/>
      <c r="O22" s="290"/>
      <c r="P22" s="290"/>
    </row>
    <row r="23" spans="1:16" s="102" customFormat="1" ht="15" customHeight="1" x14ac:dyDescent="0.2">
      <c r="A23" s="9" t="s">
        <v>9</v>
      </c>
      <c r="B23" s="307" t="s">
        <v>128</v>
      </c>
      <c r="C23" s="307"/>
      <c r="D23" s="307"/>
      <c r="E23" s="307"/>
      <c r="F23" s="307"/>
      <c r="G23" s="100"/>
      <c r="H23" s="315"/>
      <c r="I23" s="316"/>
      <c r="J23" s="317"/>
      <c r="K23" s="101"/>
      <c r="L23" s="101"/>
      <c r="M23" s="100"/>
      <c r="N23" s="315"/>
      <c r="O23" s="316"/>
      <c r="P23" s="317"/>
    </row>
    <row r="24" spans="1:16" customFormat="1" ht="15" customHeight="1" x14ac:dyDescent="0.2">
      <c r="A24" s="96" t="s">
        <v>10</v>
      </c>
      <c r="B24" s="304" t="s">
        <v>35</v>
      </c>
      <c r="C24" s="304"/>
      <c r="D24" s="304"/>
      <c r="E24" s="305"/>
      <c r="F24" s="305"/>
    </row>
    <row r="25" spans="1:16" s="98" customFormat="1" ht="15" customHeight="1" x14ac:dyDescent="0.2">
      <c r="A25" s="97" t="s">
        <v>11</v>
      </c>
      <c r="B25" s="289" t="s">
        <v>130</v>
      </c>
      <c r="C25" s="290"/>
      <c r="D25" s="290"/>
      <c r="E25" s="99"/>
      <c r="F25" s="99"/>
    </row>
    <row r="26" spans="1:16" customFormat="1" ht="15" customHeight="1" x14ac:dyDescent="0.2">
      <c r="A26" s="104" t="s">
        <v>12</v>
      </c>
      <c r="B26" s="301" t="s">
        <v>129</v>
      </c>
      <c r="C26" s="301"/>
      <c r="D26" s="301"/>
      <c r="E26" s="301"/>
      <c r="F26" s="101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/>
    <row r="52" spans="2:3" customFormat="1" ht="15" customHeight="1" x14ac:dyDescent="0.2">
      <c r="B52" s="56"/>
    </row>
    <row r="53" spans="2:3" customFormat="1" ht="15" customHeight="1" x14ac:dyDescent="0.2">
      <c r="B53" s="56" t="s">
        <v>13</v>
      </c>
      <c r="C53" s="55">
        <v>40.534008683068016</v>
      </c>
    </row>
    <row r="54" spans="2:3" customFormat="1" ht="15" customHeight="1" x14ac:dyDescent="0.2">
      <c r="B54" s="56" t="s">
        <v>41</v>
      </c>
      <c r="C54" s="55">
        <v>40.700557103064064</v>
      </c>
    </row>
    <row r="55" spans="2:3" customFormat="1" ht="15" customHeight="1" x14ac:dyDescent="0.2">
      <c r="B55" s="56">
        <v>2010</v>
      </c>
      <c r="C55" s="55">
        <v>39.811576354679801</v>
      </c>
    </row>
    <row r="56" spans="2:3" customFormat="1" ht="15" customHeight="1" x14ac:dyDescent="0.2">
      <c r="B56" s="56">
        <v>2011</v>
      </c>
      <c r="C56" s="55">
        <v>38.654671717171716</v>
      </c>
    </row>
    <row r="57" spans="2:3" customFormat="1" ht="15" customHeight="1" x14ac:dyDescent="0.2">
      <c r="B57" s="56">
        <v>2012</v>
      </c>
      <c r="C57" s="55">
        <v>38.465470852017937</v>
      </c>
    </row>
    <row r="58" spans="2:3" customFormat="1" ht="15" customHeight="1" x14ac:dyDescent="0.2">
      <c r="B58" s="56" t="s">
        <v>42</v>
      </c>
      <c r="C58" s="55">
        <v>39.681336593317035</v>
      </c>
    </row>
    <row r="59" spans="2:3" customFormat="1" ht="15" customHeight="1" x14ac:dyDescent="0.2"/>
    <row r="60" spans="2:3" customFormat="1" ht="15" customHeight="1" x14ac:dyDescent="0.2"/>
    <row r="61" spans="2:3" customFormat="1" ht="15" customHeight="1" x14ac:dyDescent="0.2"/>
    <row r="62" spans="2:3" customFormat="1" ht="15" customHeight="1" x14ac:dyDescent="0.2"/>
    <row r="63" spans="2:3" customFormat="1" ht="15" customHeight="1" x14ac:dyDescent="0.2"/>
    <row r="64" spans="2: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</sheetData>
  <mergeCells count="11">
    <mergeCell ref="B2:G2"/>
    <mergeCell ref="H23:J23"/>
    <mergeCell ref="N23:P23"/>
    <mergeCell ref="B26:E26"/>
    <mergeCell ref="H21:L21"/>
    <mergeCell ref="N21:P21"/>
    <mergeCell ref="B25:D25"/>
    <mergeCell ref="H22:J22"/>
    <mergeCell ref="N22:P22"/>
    <mergeCell ref="B24:F24"/>
    <mergeCell ref="B23:F23"/>
  </mergeCells>
  <hyperlinks>
    <hyperlink ref="G1" location="Indice!A1" display="[índice Ç]"/>
    <hyperlink ref="B2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60" customHeight="1" x14ac:dyDescent="0.2">
      <c r="B2" s="333" t="s">
        <v>166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28" customFormat="1" ht="15" customHeight="1" x14ac:dyDescent="0.2">
      <c r="B22" s="32"/>
      <c r="C22" s="43"/>
      <c r="D22" s="43"/>
      <c r="E22" s="43"/>
    </row>
    <row r="23" spans="1:16" s="128" customFormat="1" ht="45" customHeight="1" x14ac:dyDescent="0.2">
      <c r="A23" s="96" t="s">
        <v>9</v>
      </c>
      <c r="B23" s="313" t="s">
        <v>188</v>
      </c>
      <c r="C23" s="313"/>
      <c r="D23" s="313"/>
      <c r="E23" s="314"/>
      <c r="F23" s="314"/>
      <c r="G23" s="305"/>
    </row>
    <row r="24" spans="1:16" s="128" customFormat="1" ht="15" customHeight="1" x14ac:dyDescent="0.2">
      <c r="A24" s="96" t="s">
        <v>10</v>
      </c>
      <c r="B24" s="304" t="s">
        <v>50</v>
      </c>
      <c r="C24" s="304"/>
      <c r="D24" s="304"/>
      <c r="E24" s="304"/>
      <c r="F24" s="304"/>
      <c r="G24" s="96"/>
      <c r="H24" s="304"/>
      <c r="I24" s="304"/>
      <c r="J24" s="304"/>
      <c r="K24" s="304"/>
      <c r="L24" s="304"/>
      <c r="M24" s="96"/>
      <c r="N24" s="304"/>
      <c r="O24" s="304"/>
      <c r="P24" s="304"/>
    </row>
    <row r="25" spans="1:16" s="128" customFormat="1" ht="15" customHeight="1" x14ac:dyDescent="0.2">
      <c r="A25" s="97" t="s">
        <v>11</v>
      </c>
      <c r="B25" s="289" t="s">
        <v>130</v>
      </c>
      <c r="C25" s="290"/>
      <c r="D25" s="290"/>
      <c r="E25" s="99"/>
      <c r="F25" s="99"/>
    </row>
    <row r="26" spans="1:16" s="102" customFormat="1" ht="15" customHeight="1" x14ac:dyDescent="0.2">
      <c r="A26" s="104" t="s">
        <v>12</v>
      </c>
      <c r="B26" s="301" t="s">
        <v>129</v>
      </c>
      <c r="C26" s="301"/>
      <c r="D26" s="301"/>
      <c r="E26" s="301"/>
      <c r="F26" s="101"/>
      <c r="G26" s="100"/>
      <c r="H26" s="315"/>
      <c r="I26" s="316"/>
      <c r="J26" s="317"/>
      <c r="K26" s="101"/>
      <c r="L26" s="101"/>
      <c r="M26" s="100"/>
      <c r="N26" s="315"/>
      <c r="O26" s="316"/>
      <c r="P26" s="317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3">
    <mergeCell ref="B26:E26"/>
    <mergeCell ref="H26:J26"/>
    <mergeCell ref="N26:P26"/>
    <mergeCell ref="H20:L20"/>
    <mergeCell ref="B25:D25"/>
    <mergeCell ref="B2:G2"/>
    <mergeCell ref="N20:P20"/>
    <mergeCell ref="H21:J21"/>
    <mergeCell ref="N21:P21"/>
    <mergeCell ref="B24:F24"/>
    <mergeCell ref="H24:L24"/>
    <mergeCell ref="N24:P24"/>
    <mergeCell ref="B23:G23"/>
  </mergeCells>
  <hyperlinks>
    <hyperlink ref="G1" location="Indice!A1" display="[índice Ç]"/>
    <hyperlink ref="B2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151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35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8" customFormat="1" ht="15" customHeight="1" x14ac:dyDescent="0.2"/>
    <row r="50" spans="2:8" customFormat="1" ht="15" customHeight="1" x14ac:dyDescent="0.2"/>
    <row r="51" spans="2:8" customFormat="1" ht="15" customHeight="1" x14ac:dyDescent="0.2"/>
    <row r="52" spans="2:8" customFormat="1" ht="15" customHeight="1" x14ac:dyDescent="0.2"/>
    <row r="53" spans="2:8" customFormat="1" ht="15" customHeight="1" x14ac:dyDescent="0.2"/>
    <row r="54" spans="2:8" customFormat="1" ht="15" customHeight="1" x14ac:dyDescent="0.2"/>
    <row r="55" spans="2:8" customFormat="1" ht="15" customHeight="1" x14ac:dyDescent="0.2"/>
    <row r="56" spans="2:8" customFormat="1" ht="15" customHeight="1" x14ac:dyDescent="0.2"/>
    <row r="57" spans="2:8" customFormat="1" ht="15" customHeight="1" x14ac:dyDescent="0.2"/>
    <row r="58" spans="2:8" customFormat="1" ht="15" customHeight="1" x14ac:dyDescent="0.2"/>
    <row r="59" spans="2:8" customFormat="1" ht="15" customHeight="1" x14ac:dyDescent="0.2"/>
    <row r="60" spans="2:8" customFormat="1" ht="15" customHeight="1" x14ac:dyDescent="0.2">
      <c r="B60" t="s">
        <v>127</v>
      </c>
      <c r="C60" s="284">
        <v>2008</v>
      </c>
      <c r="D60" s="284">
        <v>2009</v>
      </c>
      <c r="E60" s="284">
        <v>2010</v>
      </c>
      <c r="F60" s="284">
        <v>2011</v>
      </c>
      <c r="G60" s="284">
        <v>2012</v>
      </c>
      <c r="H60" s="284">
        <v>2013</v>
      </c>
    </row>
    <row r="61" spans="2:8" customFormat="1" ht="15" customHeight="1" x14ac:dyDescent="0.2">
      <c r="B61" t="s">
        <v>197</v>
      </c>
      <c r="C61">
        <v>9</v>
      </c>
      <c r="D61">
        <v>28</v>
      </c>
      <c r="E61">
        <v>9</v>
      </c>
      <c r="F61">
        <v>19</v>
      </c>
      <c r="G61">
        <v>46</v>
      </c>
      <c r="H61">
        <v>80</v>
      </c>
    </row>
    <row r="62" spans="2:8" customFormat="1" ht="15" customHeight="1" x14ac:dyDescent="0.2">
      <c r="B62" t="s">
        <v>196</v>
      </c>
      <c r="C62">
        <v>233</v>
      </c>
      <c r="D62">
        <v>254</v>
      </c>
      <c r="E62">
        <v>219</v>
      </c>
      <c r="F62">
        <v>361</v>
      </c>
      <c r="G62">
        <v>676</v>
      </c>
      <c r="H62">
        <v>1074</v>
      </c>
    </row>
    <row r="63" spans="2:8" customFormat="1" ht="15" customHeight="1" x14ac:dyDescent="0.2">
      <c r="B63" t="s">
        <v>192</v>
      </c>
      <c r="C63">
        <v>376</v>
      </c>
      <c r="D63">
        <v>396</v>
      </c>
      <c r="E63">
        <v>494</v>
      </c>
      <c r="F63">
        <v>914</v>
      </c>
      <c r="G63">
        <v>1103</v>
      </c>
      <c r="H63">
        <v>951</v>
      </c>
    </row>
    <row r="64" spans="2:8" customFormat="1" ht="15" customHeight="1" x14ac:dyDescent="0.2">
      <c r="B64" t="s">
        <v>193</v>
      </c>
      <c r="C64">
        <v>12</v>
      </c>
      <c r="D64">
        <v>22</v>
      </c>
      <c r="E64">
        <v>39</v>
      </c>
      <c r="F64">
        <v>161</v>
      </c>
      <c r="G64">
        <v>348</v>
      </c>
      <c r="H64">
        <v>269</v>
      </c>
    </row>
    <row r="65" spans="2:8" customFormat="1" ht="15" customHeight="1" x14ac:dyDescent="0.2">
      <c r="B65" t="s">
        <v>194</v>
      </c>
      <c r="C65">
        <v>4</v>
      </c>
      <c r="D65">
        <v>2</v>
      </c>
      <c r="E65">
        <v>7</v>
      </c>
      <c r="F65">
        <v>12</v>
      </c>
      <c r="G65">
        <v>24</v>
      </c>
      <c r="H65">
        <v>30</v>
      </c>
    </row>
    <row r="66" spans="2:8" customFormat="1" ht="15" customHeight="1" x14ac:dyDescent="0.2">
      <c r="B66" t="s">
        <v>195</v>
      </c>
      <c r="C66">
        <v>58</v>
      </c>
      <c r="D66">
        <v>16</v>
      </c>
      <c r="E66">
        <v>35</v>
      </c>
      <c r="F66">
        <v>48</v>
      </c>
      <c r="G66">
        <v>49</v>
      </c>
      <c r="H66">
        <v>55</v>
      </c>
    </row>
    <row r="67" spans="2:8" customFormat="1" ht="15" customHeight="1" x14ac:dyDescent="0.2">
      <c r="B67" t="s">
        <v>51</v>
      </c>
      <c r="C67">
        <v>0</v>
      </c>
      <c r="D67">
        <v>0</v>
      </c>
      <c r="E67">
        <v>11</v>
      </c>
      <c r="F67">
        <v>84</v>
      </c>
      <c r="G67">
        <v>1</v>
      </c>
      <c r="H67">
        <v>0</v>
      </c>
    </row>
    <row r="68" spans="2:8" customFormat="1" ht="15" customHeight="1" x14ac:dyDescent="0.2"/>
    <row r="69" spans="2:8" customFormat="1" ht="15" customHeight="1" x14ac:dyDescent="0.2"/>
    <row r="70" spans="2:8" customFormat="1" ht="15" customHeight="1" x14ac:dyDescent="0.2"/>
    <row r="71" spans="2:8" customFormat="1" ht="15" customHeight="1" x14ac:dyDescent="0.2"/>
    <row r="72" spans="2:8" customFormat="1" ht="15" customHeight="1" x14ac:dyDescent="0.2"/>
    <row r="73" spans="2:8" customFormat="1" ht="15" customHeight="1" x14ac:dyDescent="0.2"/>
    <row r="74" spans="2:8" customFormat="1" ht="15" customHeight="1" x14ac:dyDescent="0.2"/>
    <row r="75" spans="2:8" customFormat="1" ht="15" customHeight="1" x14ac:dyDescent="0.2"/>
    <row r="76" spans="2:8" customFormat="1" ht="15" customHeight="1" x14ac:dyDescent="0.2"/>
    <row r="77" spans="2:8" customFormat="1" ht="15" customHeight="1" x14ac:dyDescent="0.2"/>
    <row r="78" spans="2:8" customFormat="1" ht="15" customHeight="1" x14ac:dyDescent="0.2"/>
    <row r="79" spans="2:8" customFormat="1" ht="15" customHeight="1" x14ac:dyDescent="0.2"/>
    <row r="80" spans="2:8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154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155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9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9" ht="45" customHeight="1" x14ac:dyDescent="0.2">
      <c r="B2" s="333" t="s">
        <v>175</v>
      </c>
      <c r="C2" s="333"/>
      <c r="D2" s="333"/>
      <c r="E2" s="333"/>
      <c r="F2" s="333"/>
      <c r="G2" s="333"/>
    </row>
    <row r="3" spans="1:9" customFormat="1" ht="15" customHeight="1" x14ac:dyDescent="0.2"/>
    <row r="4" spans="1:9" customFormat="1" ht="15" customHeight="1" x14ac:dyDescent="0.2"/>
    <row r="5" spans="1:9" customFormat="1" ht="15" customHeight="1" x14ac:dyDescent="0.2">
      <c r="I5" s="98"/>
    </row>
    <row r="6" spans="1:9" customFormat="1" ht="15" customHeight="1" x14ac:dyDescent="0.2"/>
    <row r="7" spans="1:9" customFormat="1" ht="15" customHeight="1" x14ac:dyDescent="0.2"/>
    <row r="8" spans="1:9" customFormat="1" ht="15" customHeight="1" x14ac:dyDescent="0.2"/>
    <row r="9" spans="1:9" customFormat="1" ht="15" customHeight="1" x14ac:dyDescent="0.2"/>
    <row r="10" spans="1:9" customFormat="1" ht="15" customHeight="1" x14ac:dyDescent="0.2"/>
    <row r="11" spans="1:9" customFormat="1" ht="15" customHeight="1" x14ac:dyDescent="0.2"/>
    <row r="12" spans="1:9" customFormat="1" ht="15" customHeight="1" x14ac:dyDescent="0.2"/>
    <row r="13" spans="1:9" customFormat="1" ht="15" customHeight="1" x14ac:dyDescent="0.2"/>
    <row r="14" spans="1:9" customFormat="1" ht="15" customHeight="1" x14ac:dyDescent="0.2"/>
    <row r="15" spans="1:9" customFormat="1" ht="15" customHeight="1" x14ac:dyDescent="0.2"/>
    <row r="16" spans="1:9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workbookViewId="0">
      <selection activeCell="D1" sqref="D1"/>
    </sheetView>
  </sheetViews>
  <sheetFormatPr defaultColWidth="12.83203125" defaultRowHeight="15" customHeight="1" x14ac:dyDescent="0.2"/>
  <cols>
    <col min="1" max="1" width="14.83203125" style="2" customWidth="1"/>
    <col min="2" max="2" width="20.83203125" style="1" customWidth="1"/>
    <col min="3" max="4" width="20.83203125" style="2" customWidth="1"/>
    <col min="14" max="16384" width="12.83203125" style="2"/>
  </cols>
  <sheetData>
    <row r="1" spans="1:13" ht="30" customHeight="1" x14ac:dyDescent="0.2">
      <c r="A1" s="3" t="s">
        <v>5</v>
      </c>
      <c r="B1" s="4" t="s">
        <v>6</v>
      </c>
      <c r="C1" s="6"/>
      <c r="D1" s="7" t="s">
        <v>7</v>
      </c>
      <c r="K1" s="2"/>
      <c r="L1" s="2"/>
      <c r="M1" s="2"/>
    </row>
    <row r="2" spans="1:13" ht="45" customHeight="1" thickBot="1" x14ac:dyDescent="0.25">
      <c r="B2" s="302" t="s">
        <v>132</v>
      </c>
      <c r="C2" s="306"/>
      <c r="D2" s="306"/>
    </row>
    <row r="3" spans="1:13" ht="30" customHeight="1" x14ac:dyDescent="0.2">
      <c r="A3"/>
      <c r="B3" s="142" t="s">
        <v>1</v>
      </c>
      <c r="C3" s="142" t="s">
        <v>8</v>
      </c>
      <c r="D3" s="27" t="s">
        <v>14</v>
      </c>
    </row>
    <row r="4" spans="1:13" ht="15" customHeight="1" x14ac:dyDescent="0.2">
      <c r="A4"/>
      <c r="B4" s="264">
        <v>2004</v>
      </c>
      <c r="C4" s="158">
        <v>482</v>
      </c>
      <c r="D4" s="43">
        <v>2.4</v>
      </c>
      <c r="G4" s="2"/>
      <c r="H4" s="2"/>
    </row>
    <row r="5" spans="1:13" ht="15" customHeight="1" x14ac:dyDescent="0.2">
      <c r="A5"/>
      <c r="B5" s="265">
        <v>2005</v>
      </c>
      <c r="C5" s="159">
        <v>595</v>
      </c>
      <c r="D5" s="25">
        <v>2.5</v>
      </c>
      <c r="G5" s="2"/>
      <c r="H5" s="2"/>
    </row>
    <row r="6" spans="1:13" ht="15" customHeight="1" x14ac:dyDescent="0.2">
      <c r="A6"/>
      <c r="B6" s="266">
        <v>2006</v>
      </c>
      <c r="C6" s="160">
        <v>477</v>
      </c>
      <c r="D6" s="13">
        <v>1.9</v>
      </c>
      <c r="G6" s="2"/>
      <c r="H6" s="2"/>
    </row>
    <row r="7" spans="1:13" ht="15" customHeight="1" x14ac:dyDescent="0.2">
      <c r="A7"/>
      <c r="B7" s="265">
        <v>2007</v>
      </c>
      <c r="C7" s="159">
        <v>550</v>
      </c>
      <c r="D7" s="25">
        <v>1.9</v>
      </c>
      <c r="G7" s="2"/>
      <c r="H7" s="2"/>
    </row>
    <row r="8" spans="1:13" ht="15" customHeight="1" x14ac:dyDescent="0.2">
      <c r="A8"/>
      <c r="B8" s="266">
        <v>2008</v>
      </c>
      <c r="C8" s="160">
        <v>679</v>
      </c>
      <c r="D8" s="13">
        <v>1.6</v>
      </c>
      <c r="G8" s="2"/>
      <c r="H8" s="2"/>
    </row>
    <row r="9" spans="1:13" ht="15" customHeight="1" x14ac:dyDescent="0.2">
      <c r="A9"/>
      <c r="B9" s="265">
        <v>2009</v>
      </c>
      <c r="C9" s="159">
        <v>708</v>
      </c>
      <c r="D9" s="25">
        <v>1.6</v>
      </c>
      <c r="G9" s="2"/>
      <c r="H9" s="2"/>
    </row>
    <row r="10" spans="1:13" ht="15" customHeight="1" x14ac:dyDescent="0.2">
      <c r="B10" s="266">
        <v>2010</v>
      </c>
      <c r="C10" s="160">
        <v>798</v>
      </c>
      <c r="D10" s="13">
        <v>1.4</v>
      </c>
      <c r="G10" s="2"/>
      <c r="H10" s="2"/>
    </row>
    <row r="11" spans="1:13" ht="15" customHeight="1" x14ac:dyDescent="0.2">
      <c r="B11" s="265">
        <v>2011</v>
      </c>
      <c r="C11" s="159">
        <v>1564</v>
      </c>
      <c r="D11" s="25">
        <v>2.2000000000000002</v>
      </c>
      <c r="G11" s="2"/>
      <c r="H11" s="2"/>
    </row>
    <row r="12" spans="1:13" ht="15" customHeight="1" x14ac:dyDescent="0.2">
      <c r="B12" s="266">
        <v>2012</v>
      </c>
      <c r="C12" s="160">
        <v>2247</v>
      </c>
      <c r="D12" s="13">
        <v>3.1</v>
      </c>
      <c r="G12" s="2"/>
      <c r="H12" s="2"/>
    </row>
    <row r="13" spans="1:13" ht="15" customHeight="1" x14ac:dyDescent="0.2">
      <c r="B13" s="265">
        <v>2013</v>
      </c>
      <c r="C13" s="159">
        <v>2913</v>
      </c>
      <c r="D13" s="25">
        <v>4.7</v>
      </c>
      <c r="G13" s="2"/>
      <c r="H13" s="2"/>
    </row>
    <row r="14" spans="1:13" ht="15" customHeight="1" x14ac:dyDescent="0.2">
      <c r="A14"/>
      <c r="B14" s="266">
        <v>2014</v>
      </c>
      <c r="C14" s="160">
        <v>1921</v>
      </c>
      <c r="D14" s="13">
        <v>4.0999999999999996</v>
      </c>
      <c r="G14" s="2"/>
      <c r="H14" s="2"/>
    </row>
    <row r="15" spans="1:13" ht="15" customHeight="1" thickBot="1" x14ac:dyDescent="0.25">
      <c r="A15"/>
      <c r="B15" s="267">
        <v>2015</v>
      </c>
      <c r="C15" s="161">
        <v>1294</v>
      </c>
      <c r="D15" s="54">
        <v>4</v>
      </c>
      <c r="G15" s="2"/>
      <c r="H15" s="2"/>
    </row>
    <row r="16" spans="1:13" customFormat="1" ht="15" customHeight="1" x14ac:dyDescent="0.2">
      <c r="B16" s="1"/>
      <c r="C16" s="2"/>
      <c r="D16" s="2"/>
      <c r="E16" s="2"/>
    </row>
    <row r="17" spans="1:16" customFormat="1" ht="23.45" customHeight="1" x14ac:dyDescent="0.2">
      <c r="A17" s="96" t="s">
        <v>10</v>
      </c>
      <c r="B17" s="304" t="s">
        <v>34</v>
      </c>
      <c r="C17" s="307"/>
      <c r="D17" s="307"/>
      <c r="E17" s="140"/>
      <c r="F17" s="140"/>
      <c r="G17" s="96"/>
      <c r="H17" s="304"/>
      <c r="I17" s="304"/>
      <c r="J17" s="304"/>
      <c r="K17" s="305"/>
      <c r="L17" s="305"/>
      <c r="M17" s="96"/>
      <c r="N17" s="304"/>
      <c r="O17" s="304"/>
      <c r="P17" s="304"/>
    </row>
    <row r="18" spans="1:16" s="98" customFormat="1" ht="15" customHeight="1" x14ac:dyDescent="0.2">
      <c r="A18" s="97" t="s">
        <v>11</v>
      </c>
      <c r="B18" s="289" t="s">
        <v>130</v>
      </c>
      <c r="C18" s="290"/>
      <c r="D18" s="290"/>
      <c r="E18" s="99"/>
      <c r="F18" s="99"/>
    </row>
    <row r="19" spans="1:16" s="102" customFormat="1" ht="15" customHeight="1" x14ac:dyDescent="0.2">
      <c r="A19" s="104" t="s">
        <v>12</v>
      </c>
      <c r="B19" s="301" t="s">
        <v>129</v>
      </c>
      <c r="C19" s="301"/>
      <c r="D19" s="301"/>
      <c r="E19" s="301"/>
      <c r="F19" s="103"/>
      <c r="G19" s="20"/>
    </row>
    <row r="20" spans="1:16" ht="15" customHeight="1" x14ac:dyDescent="0.2">
      <c r="A20" s="12"/>
    </row>
    <row r="21" spans="1:16" ht="15" customHeight="1" x14ac:dyDescent="0.2">
      <c r="A21" s="12"/>
    </row>
  </sheetData>
  <mergeCells count="6">
    <mergeCell ref="B2:D2"/>
    <mergeCell ref="B19:E19"/>
    <mergeCell ref="H17:L17"/>
    <mergeCell ref="N17:P17"/>
    <mergeCell ref="B18:D18"/>
    <mergeCell ref="B17:D17"/>
  </mergeCells>
  <hyperlinks>
    <hyperlink ref="D1" location="Indice!A1" display="[índice Ç]"/>
    <hyperlink ref="B19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176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spans="2:4" customFormat="1" ht="15" customHeight="1" x14ac:dyDescent="0.2"/>
    <row r="34" spans="2:4" customFormat="1" ht="15" customHeight="1" x14ac:dyDescent="0.2"/>
    <row r="35" spans="2:4" customFormat="1" ht="15" customHeight="1" x14ac:dyDescent="0.2"/>
    <row r="36" spans="2:4" customFormat="1" ht="15" customHeight="1" x14ac:dyDescent="0.2"/>
    <row r="37" spans="2:4" customFormat="1" ht="15" customHeight="1" x14ac:dyDescent="0.2">
      <c r="B37" s="2" t="s">
        <v>28</v>
      </c>
      <c r="C37" s="47">
        <v>-0.54958612799748763</v>
      </c>
      <c r="D37" s="46">
        <v>0.52005054696905118</v>
      </c>
    </row>
    <row r="38" spans="2:4" customFormat="1" ht="15" customHeight="1" x14ac:dyDescent="0.2">
      <c r="B38" s="2" t="s">
        <v>27</v>
      </c>
      <c r="C38" s="47">
        <v>-1.5317376642215692</v>
      </c>
      <c r="D38" s="46">
        <v>0.91672461622438073</v>
      </c>
    </row>
    <row r="39" spans="2:4" customFormat="1" ht="15" customHeight="1" x14ac:dyDescent="0.2">
      <c r="B39" s="2" t="s">
        <v>26</v>
      </c>
      <c r="C39" s="47">
        <v>-3.6085750390692182</v>
      </c>
      <c r="D39" s="46">
        <v>2.4099538646746974</v>
      </c>
    </row>
    <row r="40" spans="2:4" customFormat="1" ht="15" customHeight="1" x14ac:dyDescent="0.2">
      <c r="B40" s="2" t="s">
        <v>25</v>
      </c>
      <c r="C40" s="47">
        <v>-5.2614459723188043</v>
      </c>
      <c r="D40" s="46">
        <v>3.9828170214675072</v>
      </c>
    </row>
    <row r="41" spans="2:4" customFormat="1" ht="15" customHeight="1" x14ac:dyDescent="0.2">
      <c r="B41" s="2" t="s">
        <v>24</v>
      </c>
      <c r="C41" s="47">
        <v>-5.6222287026028699</v>
      </c>
      <c r="D41" s="46">
        <v>4.5795105318647789</v>
      </c>
    </row>
    <row r="42" spans="2:4" customFormat="1" ht="15" customHeight="1" x14ac:dyDescent="0.2">
      <c r="B42" s="2" t="s">
        <v>23</v>
      </c>
      <c r="C42" s="47">
        <v>-5.5934408578030013</v>
      </c>
      <c r="D42" s="46">
        <v>4.5238041828364626</v>
      </c>
    </row>
    <row r="43" spans="2:4" customFormat="1" ht="15" customHeight="1" x14ac:dyDescent="0.2">
      <c r="B43" s="2" t="s">
        <v>22</v>
      </c>
      <c r="C43" s="47">
        <v>-6.0761045933436524</v>
      </c>
      <c r="D43" s="46">
        <v>4.7428908978068893</v>
      </c>
    </row>
    <row r="44" spans="2:4" customFormat="1" ht="15" customHeight="1" x14ac:dyDescent="0.2">
      <c r="B44" s="2" t="s">
        <v>21</v>
      </c>
      <c r="C44" s="47">
        <v>-5.9568406648870544</v>
      </c>
      <c r="D44" s="46">
        <v>4.6464329243216165</v>
      </c>
    </row>
    <row r="45" spans="2:4" customFormat="1" ht="15" customHeight="1" x14ac:dyDescent="0.2">
      <c r="B45" s="2" t="s">
        <v>20</v>
      </c>
      <c r="C45" s="47">
        <v>-4.8042052685494667</v>
      </c>
      <c r="D45" s="46">
        <v>3.8777600813537019</v>
      </c>
    </row>
    <row r="46" spans="2:4" customFormat="1" ht="15" customHeight="1" x14ac:dyDescent="0.2">
      <c r="B46" s="2" t="s">
        <v>19</v>
      </c>
      <c r="C46" s="47">
        <v>-3.3943486095844828</v>
      </c>
      <c r="D46" s="46">
        <v>2.6739047533592051</v>
      </c>
    </row>
    <row r="47" spans="2:4" customFormat="1" ht="15" customHeight="1" x14ac:dyDescent="0.2">
      <c r="B47" s="2" t="s">
        <v>18</v>
      </c>
      <c r="C47" s="47">
        <v>-3.1517082034141635</v>
      </c>
      <c r="D47" s="46">
        <v>2.7812049021587142</v>
      </c>
    </row>
    <row r="48" spans="2:4" customFormat="1" ht="15" customHeight="1" x14ac:dyDescent="0.2">
      <c r="B48" s="2" t="s">
        <v>17</v>
      </c>
      <c r="C48" s="47">
        <v>-3.2332114523280766</v>
      </c>
      <c r="D48" s="46">
        <v>3.0275839894718737</v>
      </c>
    </row>
    <row r="49" spans="2:4" customFormat="1" ht="15" customHeight="1" x14ac:dyDescent="0.2">
      <c r="B49" s="2" t="s">
        <v>16</v>
      </c>
      <c r="C49" s="47">
        <v>-3.2705982637564772</v>
      </c>
      <c r="D49" s="46">
        <v>3.1378750831856554</v>
      </c>
    </row>
    <row r="50" spans="2:4" customFormat="1" ht="15" customHeight="1" x14ac:dyDescent="0.2">
      <c r="B50" s="2" t="s">
        <v>15</v>
      </c>
      <c r="C50" s="47">
        <v>-3.1360057426142354</v>
      </c>
      <c r="D50" s="46">
        <v>2.9894494418149056</v>
      </c>
    </row>
    <row r="51" spans="2:4" customFormat="1" ht="15" customHeight="1" x14ac:dyDescent="0.2">
      <c r="B51" s="1"/>
      <c r="C51" s="1"/>
    </row>
    <row r="52" spans="2:4" customFormat="1" ht="15" customHeight="1" x14ac:dyDescent="0.2">
      <c r="B52" s="1"/>
      <c r="C52" s="1"/>
    </row>
    <row r="53" spans="2:4" customFormat="1" ht="15" customHeight="1" x14ac:dyDescent="0.2">
      <c r="B53" s="1"/>
      <c r="C53" s="2">
        <v>-1</v>
      </c>
    </row>
  </sheetData>
  <sortState ref="A50:D63">
    <sortCondition descending="1" ref="A50:A63"/>
  </sortState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177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178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156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N20:P20"/>
    <mergeCell ref="B23:F23"/>
    <mergeCell ref="B24:D24"/>
    <mergeCell ref="B2:G2"/>
    <mergeCell ref="H21:J21"/>
    <mergeCell ref="N21:P21"/>
    <mergeCell ref="H20:L20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157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212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253" customFormat="1" ht="15" customHeight="1" x14ac:dyDescent="0.2">
      <c r="B22" s="32"/>
      <c r="C22" s="33"/>
    </row>
    <row r="23" spans="1:16" s="253" customFormat="1" ht="15" customHeight="1" x14ac:dyDescent="0.2">
      <c r="A23" s="96" t="s">
        <v>9</v>
      </c>
      <c r="B23" s="304" t="s">
        <v>200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96"/>
      <c r="N23" s="304"/>
      <c r="O23" s="304"/>
      <c r="P23" s="304"/>
    </row>
    <row r="24" spans="1:16" s="253" customFormat="1" ht="15" customHeight="1" x14ac:dyDescent="0.2">
      <c r="A24" s="96" t="s">
        <v>10</v>
      </c>
      <c r="B24" s="304" t="s">
        <v>68</v>
      </c>
      <c r="C24" s="304"/>
      <c r="D24" s="304"/>
      <c r="E24" s="304"/>
      <c r="F24" s="304"/>
      <c r="G24" s="96"/>
      <c r="H24" s="304"/>
      <c r="I24" s="304"/>
      <c r="J24" s="304"/>
      <c r="K24" s="304"/>
      <c r="L24" s="304"/>
      <c r="M24" s="96"/>
      <c r="N24" s="304"/>
      <c r="O24" s="304"/>
      <c r="P24" s="304"/>
    </row>
    <row r="25" spans="1:16" s="253" customFormat="1" ht="15" customHeight="1" x14ac:dyDescent="0.2">
      <c r="A25" s="97" t="s">
        <v>11</v>
      </c>
      <c r="B25" s="289" t="s">
        <v>130</v>
      </c>
      <c r="C25" s="290"/>
      <c r="D25" s="290"/>
      <c r="E25" s="99"/>
      <c r="F25" s="99"/>
    </row>
    <row r="26" spans="1:16" s="102" customFormat="1" ht="15" customHeight="1" x14ac:dyDescent="0.2">
      <c r="A26" s="104" t="s">
        <v>12</v>
      </c>
      <c r="B26" s="301" t="s">
        <v>129</v>
      </c>
      <c r="C26" s="301"/>
      <c r="D26" s="301"/>
      <c r="E26" s="301"/>
      <c r="F26" s="101"/>
      <c r="G26" s="100"/>
      <c r="H26" s="315"/>
      <c r="I26" s="316"/>
      <c r="J26" s="317"/>
      <c r="K26" s="101"/>
      <c r="L26" s="101"/>
      <c r="M26" s="100"/>
      <c r="N26" s="315"/>
      <c r="O26" s="316"/>
      <c r="P26" s="317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4" customFormat="1" ht="15" customHeight="1" x14ac:dyDescent="0.2"/>
    <row r="50" spans="2:4" customFormat="1" ht="15" customHeight="1" x14ac:dyDescent="0.2"/>
    <row r="51" spans="2:4" customFormat="1" ht="15" customHeight="1" x14ac:dyDescent="0.2"/>
    <row r="52" spans="2:4" customFormat="1" ht="15" customHeight="1" x14ac:dyDescent="0.2">
      <c r="B52" s="1"/>
      <c r="C52" s="1"/>
      <c r="D52" s="2"/>
    </row>
    <row r="53" spans="2:4" customFormat="1" ht="15" customHeight="1" x14ac:dyDescent="0.2">
      <c r="B53" s="1"/>
      <c r="C53" s="1"/>
      <c r="D53" s="2"/>
    </row>
    <row r="54" spans="2:4" customFormat="1" ht="15" customHeight="1" x14ac:dyDescent="0.2">
      <c r="B54" s="1"/>
      <c r="C54" s="1"/>
      <c r="D54" s="2"/>
    </row>
    <row r="55" spans="2:4" customFormat="1" ht="15" customHeight="1" x14ac:dyDescent="0.2">
      <c r="B55" s="1"/>
      <c r="C55" s="1"/>
      <c r="D55" s="2"/>
    </row>
    <row r="56" spans="2:4" customFormat="1" ht="15" customHeight="1" x14ac:dyDescent="0.2">
      <c r="B56" s="1"/>
      <c r="C56" s="1"/>
      <c r="D56" s="2"/>
    </row>
    <row r="57" spans="2:4" customFormat="1" ht="15" customHeight="1" x14ac:dyDescent="0.2">
      <c r="B57" s="1"/>
      <c r="C57" s="1"/>
      <c r="D57" s="2"/>
    </row>
    <row r="58" spans="2:4" customFormat="1" ht="15" customHeight="1" x14ac:dyDescent="0.2">
      <c r="B58" s="1"/>
      <c r="C58" s="1"/>
      <c r="D58" s="2"/>
    </row>
    <row r="59" spans="2:4" customFormat="1" ht="15" customHeight="1" x14ac:dyDescent="0.2">
      <c r="B59" s="1"/>
      <c r="C59" s="1"/>
      <c r="D59" s="2"/>
    </row>
    <row r="60" spans="2:4" customFormat="1" ht="15" customHeight="1" x14ac:dyDescent="0.2">
      <c r="B60" s="1"/>
      <c r="C60" s="1"/>
      <c r="D60" s="2"/>
    </row>
    <row r="61" spans="2:4" customFormat="1" ht="15" customHeight="1" x14ac:dyDescent="0.2">
      <c r="B61" s="1"/>
      <c r="C61" s="1"/>
      <c r="D61" s="2"/>
    </row>
    <row r="62" spans="2:4" customFormat="1" ht="15" customHeight="1" x14ac:dyDescent="0.2">
      <c r="B62" s="1"/>
      <c r="C62" s="1"/>
      <c r="D62" s="2"/>
    </row>
    <row r="63" spans="2:4" customFormat="1" ht="15" customHeight="1" x14ac:dyDescent="0.2">
      <c r="B63" s="1"/>
      <c r="C63" s="1"/>
      <c r="D63" s="2"/>
    </row>
    <row r="64" spans="2:4" customFormat="1" ht="15" customHeight="1" x14ac:dyDescent="0.2">
      <c r="B64" s="1"/>
      <c r="C64" s="1"/>
      <c r="D64" s="2"/>
    </row>
    <row r="65" spans="2:4" customFormat="1" ht="15" customHeight="1" x14ac:dyDescent="0.2">
      <c r="B65" s="1"/>
      <c r="C65" s="1"/>
      <c r="D65" s="2"/>
    </row>
    <row r="66" spans="2:4" customFormat="1" ht="15" customHeight="1" x14ac:dyDescent="0.2">
      <c r="B66" s="1"/>
      <c r="C66" s="1"/>
      <c r="D66" s="2"/>
    </row>
    <row r="67" spans="2:4" customFormat="1" ht="15" customHeight="1" x14ac:dyDescent="0.2">
      <c r="B67" s="1"/>
      <c r="C67" s="1"/>
      <c r="D67" s="2"/>
    </row>
    <row r="68" spans="2:4" customFormat="1" ht="15" customHeight="1" x14ac:dyDescent="0.2">
      <c r="B68" s="1"/>
      <c r="C68" s="1"/>
      <c r="D68" s="2"/>
    </row>
    <row r="69" spans="2:4" customFormat="1" ht="15" customHeight="1" x14ac:dyDescent="0.2">
      <c r="B69" s="1"/>
      <c r="C69" s="1"/>
      <c r="D69" s="2"/>
    </row>
    <row r="70" spans="2:4" customFormat="1" ht="15" customHeight="1" x14ac:dyDescent="0.2"/>
    <row r="71" spans="2:4" customFormat="1" ht="15" customHeight="1" x14ac:dyDescent="0.2"/>
    <row r="72" spans="2:4" customFormat="1" ht="15" customHeight="1" x14ac:dyDescent="0.2"/>
    <row r="73" spans="2:4" customFormat="1" ht="15" customHeight="1" x14ac:dyDescent="0.2"/>
    <row r="74" spans="2:4" customFormat="1" ht="15" customHeight="1" x14ac:dyDescent="0.2"/>
    <row r="75" spans="2:4" customFormat="1" ht="15" customHeight="1" x14ac:dyDescent="0.2"/>
    <row r="76" spans="2:4" customFormat="1" ht="15" customHeight="1" x14ac:dyDescent="0.2"/>
    <row r="77" spans="2:4" customFormat="1" ht="15" customHeight="1" x14ac:dyDescent="0.2"/>
    <row r="78" spans="2:4" customFormat="1" ht="15" customHeight="1" x14ac:dyDescent="0.2"/>
    <row r="79" spans="2:4" customFormat="1" ht="15" customHeight="1" x14ac:dyDescent="0.2"/>
    <row r="80" spans="2:4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4">
    <mergeCell ref="B26:E26"/>
    <mergeCell ref="H26:J26"/>
    <mergeCell ref="N26:P26"/>
    <mergeCell ref="H20:L20"/>
    <mergeCell ref="B2:G2"/>
    <mergeCell ref="N20:P20"/>
    <mergeCell ref="H21:J21"/>
    <mergeCell ref="N21:P21"/>
    <mergeCell ref="B23:L23"/>
    <mergeCell ref="N23:P23"/>
    <mergeCell ref="B24:F24"/>
    <mergeCell ref="H24:L24"/>
    <mergeCell ref="N24:P24"/>
    <mergeCell ref="B25:D25"/>
  </mergeCells>
  <hyperlinks>
    <hyperlink ref="G1" location="Indice!A1" display="[índice Ç]"/>
    <hyperlink ref="B2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159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s="98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6"/>
      <c r="E1" s="6"/>
      <c r="G1" s="7" t="s">
        <v>7</v>
      </c>
    </row>
    <row r="2" spans="1:7" ht="45" customHeight="1" x14ac:dyDescent="0.2">
      <c r="B2" s="333" t="s">
        <v>198</v>
      </c>
      <c r="C2" s="333"/>
      <c r="D2" s="333"/>
      <c r="E2" s="333"/>
      <c r="F2" s="333"/>
      <c r="G2" s="333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>
      <c r="A20" s="2"/>
      <c r="B20" s="1"/>
      <c r="C20" s="1"/>
      <c r="D20" s="2"/>
      <c r="E20" s="2"/>
      <c r="F20" s="2"/>
      <c r="G20" s="96"/>
      <c r="H20" s="304"/>
      <c r="I20" s="304"/>
      <c r="J20" s="304"/>
      <c r="K20" s="305"/>
      <c r="L20" s="305"/>
      <c r="M20" s="96"/>
      <c r="N20" s="304"/>
      <c r="O20" s="304"/>
      <c r="P20" s="304"/>
    </row>
    <row r="21" spans="1:16" customFormat="1" ht="15" customHeight="1" x14ac:dyDescent="0.2">
      <c r="A21" s="2"/>
      <c r="B21" s="1"/>
      <c r="C21" s="1"/>
      <c r="D21" s="2"/>
      <c r="E21" s="2"/>
      <c r="F21" s="2"/>
      <c r="G21" s="97"/>
      <c r="H21" s="334"/>
      <c r="I21" s="290"/>
      <c r="J21" s="290"/>
      <c r="K21" s="99"/>
      <c r="L21" s="99"/>
      <c r="M21" s="97"/>
      <c r="N21" s="334"/>
      <c r="O21" s="290"/>
      <c r="P21" s="290"/>
    </row>
    <row r="22" spans="1:16" s="102" customFormat="1" ht="15" customHeight="1" x14ac:dyDescent="0.2">
      <c r="G22" s="100"/>
      <c r="H22" s="315"/>
      <c r="I22" s="316"/>
      <c r="J22" s="317"/>
      <c r="K22" s="101"/>
      <c r="L22" s="101"/>
      <c r="M22" s="100"/>
      <c r="N22" s="315"/>
      <c r="O22" s="316"/>
      <c r="P22" s="317"/>
    </row>
    <row r="23" spans="1:16" customFormat="1" ht="15" customHeight="1" x14ac:dyDescent="0.2">
      <c r="A23" s="96" t="s">
        <v>10</v>
      </c>
      <c r="B23" s="304" t="s">
        <v>68</v>
      </c>
      <c r="C23" s="304"/>
      <c r="D23" s="304"/>
      <c r="E23" s="305"/>
      <c r="F23" s="305"/>
    </row>
    <row r="24" spans="1:16" customFormat="1" ht="15" customHeight="1" x14ac:dyDescent="0.2">
      <c r="A24" s="97" t="s">
        <v>11</v>
      </c>
      <c r="B24" s="289" t="s">
        <v>130</v>
      </c>
      <c r="C24" s="290"/>
      <c r="D24" s="290"/>
      <c r="E24" s="99"/>
      <c r="F24" s="99"/>
    </row>
    <row r="25" spans="1:16" customFormat="1" ht="15" customHeight="1" x14ac:dyDescent="0.2">
      <c r="A25" s="104" t="s">
        <v>12</v>
      </c>
      <c r="B25" s="301" t="s">
        <v>129</v>
      </c>
      <c r="C25" s="301"/>
      <c r="D25" s="301"/>
      <c r="E25" s="301"/>
      <c r="F25" s="101"/>
    </row>
    <row r="26" spans="1:16" customFormat="1" ht="15" customHeight="1" x14ac:dyDescent="0.2"/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>
      <c r="B51" s="1"/>
      <c r="C51" s="1"/>
    </row>
    <row r="52" spans="2:3" customFormat="1" ht="15" customHeight="1" x14ac:dyDescent="0.2">
      <c r="B52" s="1"/>
      <c r="C52" s="1"/>
    </row>
    <row r="53" spans="2:3" customFormat="1" ht="15" customHeight="1" x14ac:dyDescent="0.2">
      <c r="B53" s="1"/>
      <c r="C53" s="1"/>
    </row>
    <row r="54" spans="2:3" customFormat="1" ht="15" customHeight="1" x14ac:dyDescent="0.2">
      <c r="B54" s="1"/>
      <c r="C54" s="1"/>
    </row>
    <row r="55" spans="2:3" customFormat="1" ht="15" customHeight="1" x14ac:dyDescent="0.2">
      <c r="B55" s="1"/>
      <c r="C55" s="1"/>
    </row>
    <row r="56" spans="2:3" customFormat="1" ht="15" customHeight="1" x14ac:dyDescent="0.2">
      <c r="B56" s="1"/>
      <c r="C56" s="1"/>
    </row>
    <row r="57" spans="2:3" customFormat="1" ht="15" customHeight="1" x14ac:dyDescent="0.2">
      <c r="B57" s="1"/>
      <c r="C57" s="1"/>
    </row>
    <row r="58" spans="2:3" customFormat="1" ht="15" customHeight="1" x14ac:dyDescent="0.2">
      <c r="B58" s="1"/>
      <c r="C58" s="1"/>
    </row>
    <row r="59" spans="2:3" customFormat="1" ht="15" customHeight="1" x14ac:dyDescent="0.2">
      <c r="B59" s="1"/>
      <c r="C59" s="1"/>
    </row>
    <row r="60" spans="2:3" customFormat="1" ht="15" customHeight="1" x14ac:dyDescent="0.2">
      <c r="B60" s="1"/>
      <c r="C60" s="1"/>
    </row>
    <row r="61" spans="2:3" customFormat="1" ht="15" customHeight="1" x14ac:dyDescent="0.2">
      <c r="C61" s="55"/>
    </row>
    <row r="62" spans="2:3" customFormat="1" ht="15" customHeight="1" x14ac:dyDescent="0.2"/>
    <row r="63" spans="2:3" customFormat="1" ht="15" customHeight="1" x14ac:dyDescent="0.2"/>
    <row r="64" spans="2: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sortState ref="B51:C59">
    <sortCondition descending="1" ref="C51:C59"/>
  </sortState>
  <mergeCells count="10">
    <mergeCell ref="B25:E25"/>
    <mergeCell ref="B23:F23"/>
    <mergeCell ref="H20:L20"/>
    <mergeCell ref="B2:G2"/>
    <mergeCell ref="N20:P20"/>
    <mergeCell ref="B24:D24"/>
    <mergeCell ref="H21:J21"/>
    <mergeCell ref="N21:P21"/>
    <mergeCell ref="H22:J22"/>
    <mergeCell ref="N22:P22"/>
  </mergeCells>
  <hyperlinks>
    <hyperlink ref="G1" location="Indice!A1" display="[índice Ç]"/>
    <hyperlink ref="B25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workbookViewId="0">
      <selection activeCell="E1" sqref="E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4" width="16.83203125" style="29" customWidth="1"/>
    <col min="5" max="5" width="16.83203125" style="2" customWidth="1"/>
    <col min="6" max="16384" width="12.83203125" style="2"/>
  </cols>
  <sheetData>
    <row r="1" spans="1:7" ht="30" customHeight="1" x14ac:dyDescent="0.2">
      <c r="A1" s="3" t="s">
        <v>5</v>
      </c>
      <c r="B1" s="4" t="s">
        <v>6</v>
      </c>
      <c r="C1" s="4"/>
      <c r="D1" s="5"/>
      <c r="E1" s="7" t="s">
        <v>7</v>
      </c>
    </row>
    <row r="2" spans="1:7" ht="45" customHeight="1" thickBot="1" x14ac:dyDescent="0.25">
      <c r="B2" s="302" t="s">
        <v>133</v>
      </c>
      <c r="C2" s="303"/>
      <c r="D2" s="303"/>
      <c r="E2" s="303"/>
      <c r="F2" s="51"/>
      <c r="G2" s="8"/>
    </row>
    <row r="3" spans="1:7" customFormat="1" ht="30" customHeight="1" x14ac:dyDescent="0.2">
      <c r="B3" s="142" t="s">
        <v>1</v>
      </c>
      <c r="C3" s="142" t="s">
        <v>36</v>
      </c>
      <c r="D3" s="38" t="s">
        <v>37</v>
      </c>
      <c r="E3" s="52" t="s">
        <v>38</v>
      </c>
      <c r="F3" s="28"/>
    </row>
    <row r="4" spans="1:7" customFormat="1" ht="15" customHeight="1" x14ac:dyDescent="0.2">
      <c r="B4" s="133">
        <v>2008</v>
      </c>
      <c r="C4" s="162">
        <v>104</v>
      </c>
      <c r="D4" s="145">
        <v>588</v>
      </c>
      <c r="E4" s="145">
        <v>692</v>
      </c>
    </row>
    <row r="5" spans="1:7" customFormat="1" ht="15" customHeight="1" x14ac:dyDescent="0.2">
      <c r="B5" s="135">
        <v>2009</v>
      </c>
      <c r="C5" s="163">
        <v>96</v>
      </c>
      <c r="D5" s="146">
        <v>622</v>
      </c>
      <c r="E5" s="146">
        <v>718</v>
      </c>
    </row>
    <row r="6" spans="1:7" customFormat="1" ht="15" customHeight="1" x14ac:dyDescent="0.2">
      <c r="B6" s="10">
        <v>2010</v>
      </c>
      <c r="C6" s="164">
        <v>129</v>
      </c>
      <c r="D6" s="147">
        <v>685</v>
      </c>
      <c r="E6" s="147">
        <v>814</v>
      </c>
    </row>
    <row r="7" spans="1:7" customFormat="1" ht="15" customHeight="1" x14ac:dyDescent="0.2">
      <c r="B7" s="135">
        <v>2011</v>
      </c>
      <c r="C7" s="163">
        <v>249</v>
      </c>
      <c r="D7" s="146">
        <v>1350</v>
      </c>
      <c r="E7" s="146">
        <v>1599</v>
      </c>
    </row>
    <row r="8" spans="1:7" customFormat="1" ht="15" customHeight="1" x14ac:dyDescent="0.2">
      <c r="B8" s="10">
        <v>2012</v>
      </c>
      <c r="C8" s="164">
        <v>340</v>
      </c>
      <c r="D8" s="147">
        <v>1907</v>
      </c>
      <c r="E8" s="147">
        <v>2247</v>
      </c>
    </row>
    <row r="9" spans="1:7" customFormat="1" ht="15" customHeight="1" thickBot="1" x14ac:dyDescent="0.25">
      <c r="B9" s="268">
        <v>2013</v>
      </c>
      <c r="C9" s="165">
        <v>315</v>
      </c>
      <c r="D9" s="149">
        <v>2144</v>
      </c>
      <c r="E9" s="149">
        <v>2469</v>
      </c>
    </row>
    <row r="10" spans="1:7" customFormat="1" ht="15" customHeight="1" x14ac:dyDescent="0.2">
      <c r="B10" s="1"/>
      <c r="C10" s="2"/>
      <c r="D10" s="2"/>
      <c r="E10" s="2"/>
    </row>
    <row r="11" spans="1:7" customFormat="1" ht="15" customHeight="1" x14ac:dyDescent="0.2">
      <c r="A11" s="9" t="s">
        <v>10</v>
      </c>
      <c r="B11" s="308" t="s">
        <v>35</v>
      </c>
      <c r="C11" s="307"/>
      <c r="D11" s="307"/>
      <c r="E11" s="307"/>
    </row>
    <row r="12" spans="1:7" s="98" customFormat="1" ht="15" customHeight="1" x14ac:dyDescent="0.2">
      <c r="A12" s="97" t="s">
        <v>11</v>
      </c>
      <c r="B12" s="289" t="s">
        <v>130</v>
      </c>
      <c r="C12" s="290"/>
      <c r="D12" s="290"/>
      <c r="E12" s="99"/>
      <c r="F12" s="99"/>
    </row>
    <row r="13" spans="1:7" s="102" customFormat="1" ht="15" customHeight="1" x14ac:dyDescent="0.2">
      <c r="A13" s="104" t="s">
        <v>12</v>
      </c>
      <c r="B13" s="301" t="s">
        <v>129</v>
      </c>
      <c r="C13" s="301"/>
      <c r="D13" s="301"/>
      <c r="E13" s="301"/>
    </row>
    <row r="14" spans="1:7" customFormat="1" ht="15" customHeight="1" x14ac:dyDescent="0.2">
      <c r="A14" s="12"/>
      <c r="B14" s="1"/>
      <c r="C14" s="2"/>
      <c r="D14" s="2"/>
      <c r="E14" s="2"/>
    </row>
    <row r="15" spans="1:7" customFormat="1" ht="15" customHeight="1" x14ac:dyDescent="0.2">
      <c r="D15" s="30"/>
    </row>
    <row r="16" spans="1:7" customFormat="1" ht="15" customHeight="1" x14ac:dyDescent="0.2">
      <c r="D16" s="30"/>
    </row>
    <row r="17" spans="4:4" customFormat="1" ht="15" customHeight="1" x14ac:dyDescent="0.2">
      <c r="D17" s="30"/>
    </row>
    <row r="18" spans="4:4" customFormat="1" ht="15" customHeight="1" x14ac:dyDescent="0.2">
      <c r="D18" s="30"/>
    </row>
    <row r="19" spans="4:4" customFormat="1" ht="15" customHeight="1" x14ac:dyDescent="0.2">
      <c r="D19" s="30"/>
    </row>
    <row r="20" spans="4:4" customFormat="1" ht="15" customHeight="1" x14ac:dyDescent="0.2">
      <c r="D20" s="30"/>
    </row>
    <row r="21" spans="4:4" customFormat="1" ht="15" customHeight="1" x14ac:dyDescent="0.2">
      <c r="D21" s="30"/>
    </row>
    <row r="22" spans="4:4" customFormat="1" ht="15" customHeight="1" x14ac:dyDescent="0.2">
      <c r="D22" s="30"/>
    </row>
    <row r="23" spans="4:4" customFormat="1" ht="15" customHeight="1" x14ac:dyDescent="0.2">
      <c r="D23" s="30"/>
    </row>
    <row r="24" spans="4:4" customFormat="1" ht="15" customHeight="1" x14ac:dyDescent="0.2">
      <c r="D24" s="30"/>
    </row>
    <row r="25" spans="4:4" customFormat="1" ht="15" customHeight="1" x14ac:dyDescent="0.2">
      <c r="D25" s="30"/>
    </row>
    <row r="26" spans="4:4" customFormat="1" ht="15" customHeight="1" x14ac:dyDescent="0.2">
      <c r="D26" s="30"/>
    </row>
    <row r="27" spans="4:4" customFormat="1" ht="15" customHeight="1" x14ac:dyDescent="0.2">
      <c r="D27" s="30"/>
    </row>
    <row r="28" spans="4:4" customFormat="1" ht="15" customHeight="1" x14ac:dyDescent="0.2">
      <c r="D28" s="30"/>
    </row>
    <row r="29" spans="4:4" customFormat="1" ht="15" customHeight="1" x14ac:dyDescent="0.2">
      <c r="D29" s="30"/>
    </row>
    <row r="30" spans="4:4" customFormat="1" ht="15" customHeight="1" x14ac:dyDescent="0.2">
      <c r="D30" s="30"/>
    </row>
    <row r="31" spans="4:4" customFormat="1" ht="15" customHeight="1" x14ac:dyDescent="0.2">
      <c r="D31" s="30"/>
    </row>
    <row r="32" spans="4:4" customFormat="1" ht="15" customHeight="1" x14ac:dyDescent="0.2">
      <c r="D32" s="30"/>
    </row>
    <row r="33" spans="4:4" customFormat="1" ht="15" customHeight="1" x14ac:dyDescent="0.2">
      <c r="D33" s="30"/>
    </row>
    <row r="34" spans="4:4" customFormat="1" ht="15" customHeight="1" x14ac:dyDescent="0.2">
      <c r="D34" s="30"/>
    </row>
    <row r="35" spans="4:4" customFormat="1" ht="15" customHeight="1" x14ac:dyDescent="0.2">
      <c r="D35" s="30"/>
    </row>
    <row r="36" spans="4:4" customFormat="1" ht="15" customHeight="1" x14ac:dyDescent="0.2">
      <c r="D36" s="30"/>
    </row>
    <row r="37" spans="4:4" customFormat="1" ht="15" customHeight="1" x14ac:dyDescent="0.2">
      <c r="D37" s="30"/>
    </row>
    <row r="38" spans="4:4" customFormat="1" ht="15" customHeight="1" x14ac:dyDescent="0.2">
      <c r="D38" s="30"/>
    </row>
    <row r="39" spans="4:4" customFormat="1" ht="15" customHeight="1" x14ac:dyDescent="0.2">
      <c r="D39" s="30"/>
    </row>
    <row r="40" spans="4:4" customFormat="1" ht="15" customHeight="1" x14ac:dyDescent="0.2">
      <c r="D40" s="30"/>
    </row>
    <row r="41" spans="4:4" customFormat="1" ht="15" customHeight="1" x14ac:dyDescent="0.2">
      <c r="D41" s="30"/>
    </row>
    <row r="42" spans="4:4" customFormat="1" ht="15" customHeight="1" x14ac:dyDescent="0.2">
      <c r="D42" s="30"/>
    </row>
    <row r="43" spans="4:4" customFormat="1" ht="15" customHeight="1" x14ac:dyDescent="0.2">
      <c r="D43" s="30"/>
    </row>
    <row r="44" spans="4:4" customFormat="1" ht="15" customHeight="1" x14ac:dyDescent="0.2">
      <c r="D44" s="30"/>
    </row>
    <row r="45" spans="4:4" customFormat="1" ht="15" customHeight="1" x14ac:dyDescent="0.2">
      <c r="D45" s="30"/>
    </row>
    <row r="46" spans="4:4" customFormat="1" ht="15" customHeight="1" x14ac:dyDescent="0.2">
      <c r="D46" s="30"/>
    </row>
    <row r="47" spans="4:4" customFormat="1" ht="15" customHeight="1" x14ac:dyDescent="0.2">
      <c r="D47" s="30"/>
    </row>
    <row r="48" spans="4:4" customFormat="1" ht="15" customHeight="1" x14ac:dyDescent="0.2">
      <c r="D48" s="30"/>
    </row>
    <row r="49" spans="4:4" customFormat="1" ht="15" customHeight="1" x14ac:dyDescent="0.2">
      <c r="D49" s="30"/>
    </row>
    <row r="50" spans="4:4" customFormat="1" ht="15" customHeight="1" x14ac:dyDescent="0.2">
      <c r="D50" s="30"/>
    </row>
    <row r="51" spans="4:4" customFormat="1" ht="15" customHeight="1" x14ac:dyDescent="0.2">
      <c r="D51" s="30"/>
    </row>
    <row r="52" spans="4:4" customFormat="1" ht="15" customHeight="1" x14ac:dyDescent="0.2">
      <c r="D52" s="30"/>
    </row>
    <row r="53" spans="4:4" customFormat="1" ht="15" customHeight="1" x14ac:dyDescent="0.2">
      <c r="D53" s="30"/>
    </row>
    <row r="54" spans="4:4" customFormat="1" ht="15" customHeight="1" x14ac:dyDescent="0.2">
      <c r="D54" s="30"/>
    </row>
    <row r="55" spans="4:4" customFormat="1" ht="15" customHeight="1" x14ac:dyDescent="0.2">
      <c r="D55" s="30"/>
    </row>
    <row r="56" spans="4:4" customFormat="1" ht="15" customHeight="1" x14ac:dyDescent="0.2">
      <c r="D56" s="30"/>
    </row>
    <row r="57" spans="4:4" customFormat="1" ht="15" customHeight="1" x14ac:dyDescent="0.2">
      <c r="D57" s="30"/>
    </row>
    <row r="58" spans="4:4" customFormat="1" ht="15" customHeight="1" x14ac:dyDescent="0.2">
      <c r="D58" s="30"/>
    </row>
    <row r="59" spans="4:4" customFormat="1" ht="15" customHeight="1" x14ac:dyDescent="0.2">
      <c r="D59" s="30"/>
    </row>
    <row r="60" spans="4:4" customFormat="1" ht="15" customHeight="1" x14ac:dyDescent="0.2">
      <c r="D60" s="30"/>
    </row>
    <row r="61" spans="4:4" customFormat="1" ht="15" customHeight="1" x14ac:dyDescent="0.2">
      <c r="D61" s="30"/>
    </row>
    <row r="62" spans="4:4" customFormat="1" ht="15" customHeight="1" x14ac:dyDescent="0.2">
      <c r="D62" s="30"/>
    </row>
    <row r="63" spans="4:4" customFormat="1" ht="15" customHeight="1" x14ac:dyDescent="0.2">
      <c r="D63" s="30"/>
    </row>
    <row r="64" spans="4:4" customFormat="1" ht="15" customHeight="1" x14ac:dyDescent="0.2">
      <c r="D64" s="30"/>
    </row>
    <row r="65" spans="4:4" customFormat="1" ht="15" customHeight="1" x14ac:dyDescent="0.2">
      <c r="D65" s="30"/>
    </row>
    <row r="66" spans="4:4" customFormat="1" ht="15" customHeight="1" x14ac:dyDescent="0.2">
      <c r="D66" s="30"/>
    </row>
    <row r="67" spans="4:4" customFormat="1" ht="15" customHeight="1" x14ac:dyDescent="0.2">
      <c r="D67" s="30"/>
    </row>
    <row r="68" spans="4:4" customFormat="1" ht="15" customHeight="1" x14ac:dyDescent="0.2">
      <c r="D68" s="30"/>
    </row>
    <row r="69" spans="4:4" customFormat="1" ht="15" customHeight="1" x14ac:dyDescent="0.2">
      <c r="D69" s="30"/>
    </row>
    <row r="70" spans="4:4" customFormat="1" ht="15" customHeight="1" x14ac:dyDescent="0.2">
      <c r="D70" s="30"/>
    </row>
    <row r="71" spans="4:4" customFormat="1" ht="15" customHeight="1" x14ac:dyDescent="0.2">
      <c r="D71" s="30"/>
    </row>
    <row r="72" spans="4:4" customFormat="1" ht="15" customHeight="1" x14ac:dyDescent="0.2">
      <c r="D72" s="30"/>
    </row>
    <row r="73" spans="4:4" customFormat="1" ht="15" customHeight="1" x14ac:dyDescent="0.2">
      <c r="D73" s="30"/>
    </row>
    <row r="74" spans="4:4" customFormat="1" ht="15" customHeight="1" x14ac:dyDescent="0.2">
      <c r="D74" s="30"/>
    </row>
    <row r="75" spans="4:4" customFormat="1" ht="15" customHeight="1" x14ac:dyDescent="0.2">
      <c r="D75" s="30"/>
    </row>
    <row r="76" spans="4:4" customFormat="1" ht="15" customHeight="1" x14ac:dyDescent="0.2">
      <c r="D76" s="30"/>
    </row>
    <row r="77" spans="4:4" customFormat="1" ht="15" customHeight="1" x14ac:dyDescent="0.2">
      <c r="D77" s="30"/>
    </row>
    <row r="78" spans="4:4" customFormat="1" ht="15" customHeight="1" x14ac:dyDescent="0.2">
      <c r="D78" s="30"/>
    </row>
    <row r="79" spans="4:4" customFormat="1" ht="15" customHeight="1" x14ac:dyDescent="0.2">
      <c r="D79" s="30"/>
    </row>
    <row r="80" spans="4:4" customFormat="1" ht="15" customHeight="1" x14ac:dyDescent="0.2">
      <c r="D80" s="30"/>
    </row>
    <row r="81" spans="4:4" customFormat="1" ht="15" customHeight="1" x14ac:dyDescent="0.2">
      <c r="D81" s="30"/>
    </row>
    <row r="82" spans="4:4" customFormat="1" ht="15" customHeight="1" x14ac:dyDescent="0.2">
      <c r="D82" s="30"/>
    </row>
    <row r="83" spans="4:4" customFormat="1" ht="15" customHeight="1" x14ac:dyDescent="0.2">
      <c r="D83" s="30"/>
    </row>
    <row r="84" spans="4:4" customFormat="1" ht="15" customHeight="1" x14ac:dyDescent="0.2">
      <c r="D84" s="30"/>
    </row>
    <row r="85" spans="4:4" customFormat="1" ht="15" customHeight="1" x14ac:dyDescent="0.2">
      <c r="D85" s="30"/>
    </row>
    <row r="86" spans="4:4" customFormat="1" ht="15" customHeight="1" x14ac:dyDescent="0.2">
      <c r="D86" s="30"/>
    </row>
  </sheetData>
  <mergeCells count="4">
    <mergeCell ref="B2:E2"/>
    <mergeCell ref="B11:E11"/>
    <mergeCell ref="B13:E13"/>
    <mergeCell ref="B12:D12"/>
  </mergeCells>
  <hyperlinks>
    <hyperlink ref="E1" location="Indice!A1" display="[índice Ç]"/>
    <hyperlink ref="B13" r:id="rId1"/>
  </hyperlinks>
  <pageMargins left="0.7" right="0.7" top="0.75" bottom="0.75" header="0.3" footer="0.3"/>
  <pageSetup paperSize="9" orientation="portrait" horizont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Normal="10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14" max="16384" width="12.83203125" style="2"/>
  </cols>
  <sheetData>
    <row r="1" spans="1:16" ht="30" customHeight="1" x14ac:dyDescent="0.2">
      <c r="A1" s="3" t="s">
        <v>5</v>
      </c>
      <c r="B1" s="4" t="s">
        <v>6</v>
      </c>
      <c r="C1" s="4"/>
      <c r="D1" s="4"/>
      <c r="E1" s="5"/>
      <c r="F1" s="7" t="s">
        <v>7</v>
      </c>
      <c r="J1" s="2"/>
      <c r="K1" s="2"/>
      <c r="L1" s="2"/>
      <c r="M1" s="2"/>
    </row>
    <row r="2" spans="1:16" ht="60" customHeight="1" thickBot="1" x14ac:dyDescent="0.25">
      <c r="B2" s="302" t="s">
        <v>180</v>
      </c>
      <c r="C2" s="302"/>
      <c r="D2" s="306"/>
      <c r="E2" s="306"/>
      <c r="F2" s="306"/>
    </row>
    <row r="3" spans="1:16" ht="30" customHeight="1" x14ac:dyDescent="0.2">
      <c r="A3"/>
      <c r="B3" s="311" t="s">
        <v>46</v>
      </c>
      <c r="C3" s="309" t="s">
        <v>189</v>
      </c>
      <c r="D3" s="310"/>
      <c r="E3" s="309" t="s">
        <v>43</v>
      </c>
      <c r="F3" s="310"/>
    </row>
    <row r="4" spans="1:16" ht="30" customHeight="1" x14ac:dyDescent="0.2">
      <c r="A4"/>
      <c r="B4" s="312"/>
      <c r="C4" s="37" t="s">
        <v>44</v>
      </c>
      <c r="D4" s="50" t="s">
        <v>45</v>
      </c>
      <c r="E4" s="37" t="s">
        <v>44</v>
      </c>
      <c r="F4" s="50" t="s">
        <v>45</v>
      </c>
    </row>
    <row r="5" spans="1:16" customFormat="1" ht="15" customHeight="1" x14ac:dyDescent="0.2">
      <c r="A5" s="2"/>
      <c r="B5" s="150" t="s">
        <v>181</v>
      </c>
      <c r="C5" s="167">
        <v>5</v>
      </c>
      <c r="D5" s="171">
        <v>3</v>
      </c>
      <c r="E5" s="167" t="s">
        <v>125</v>
      </c>
      <c r="F5" s="171" t="s">
        <v>125</v>
      </c>
    </row>
    <row r="6" spans="1:16" customFormat="1" ht="15" customHeight="1" x14ac:dyDescent="0.2">
      <c r="A6" s="2"/>
      <c r="B6" s="151" t="s">
        <v>47</v>
      </c>
      <c r="C6" s="168">
        <v>31</v>
      </c>
      <c r="D6" s="172">
        <v>16</v>
      </c>
      <c r="E6" s="168">
        <v>27</v>
      </c>
      <c r="F6" s="172">
        <v>13</v>
      </c>
    </row>
    <row r="7" spans="1:16" customFormat="1" ht="15" customHeight="1" x14ac:dyDescent="0.2">
      <c r="A7" s="2"/>
      <c r="B7" s="152" t="s">
        <v>48</v>
      </c>
      <c r="C7" s="169">
        <v>43</v>
      </c>
      <c r="D7" s="173">
        <v>59</v>
      </c>
      <c r="E7" s="169">
        <v>71</v>
      </c>
      <c r="F7" s="173">
        <v>84</v>
      </c>
    </row>
    <row r="8" spans="1:16" s="128" customFormat="1" ht="15" customHeight="1" x14ac:dyDescent="0.2">
      <c r="A8" s="2"/>
      <c r="B8" s="151" t="s">
        <v>49</v>
      </c>
      <c r="C8" s="168">
        <v>22</v>
      </c>
      <c r="D8" s="172">
        <v>22</v>
      </c>
      <c r="E8" s="168">
        <v>2</v>
      </c>
      <c r="F8" s="172">
        <v>3</v>
      </c>
    </row>
    <row r="9" spans="1:16" customFormat="1" ht="15" customHeight="1" thickBot="1" x14ac:dyDescent="0.25">
      <c r="A9" s="2"/>
      <c r="B9" s="166" t="s">
        <v>134</v>
      </c>
      <c r="C9" s="170">
        <v>100</v>
      </c>
      <c r="D9" s="174">
        <v>100</v>
      </c>
      <c r="E9" s="170">
        <v>100</v>
      </c>
      <c r="F9" s="174">
        <v>100</v>
      </c>
    </row>
    <row r="10" spans="1:16" s="128" customFormat="1" ht="15" customHeight="1" x14ac:dyDescent="0.2">
      <c r="B10" s="32"/>
      <c r="C10" s="43"/>
      <c r="D10" s="43"/>
      <c r="E10" s="43"/>
    </row>
    <row r="11" spans="1:16" s="128" customFormat="1" ht="45" customHeight="1" x14ac:dyDescent="0.2">
      <c r="A11" s="96" t="s">
        <v>9</v>
      </c>
      <c r="B11" s="313" t="s">
        <v>188</v>
      </c>
      <c r="C11" s="313"/>
      <c r="D11" s="313"/>
      <c r="E11" s="314"/>
      <c r="F11" s="314"/>
    </row>
    <row r="12" spans="1:16" s="128" customFormat="1" ht="15" customHeight="1" x14ac:dyDescent="0.2">
      <c r="A12" s="96" t="s">
        <v>10</v>
      </c>
      <c r="B12" s="304" t="s">
        <v>50</v>
      </c>
      <c r="C12" s="304"/>
      <c r="D12" s="304"/>
      <c r="E12" s="304"/>
      <c r="F12" s="304"/>
      <c r="G12" s="96"/>
      <c r="H12" s="304"/>
      <c r="I12" s="304"/>
      <c r="J12" s="304"/>
      <c r="K12" s="304"/>
      <c r="L12" s="304"/>
      <c r="M12" s="96"/>
      <c r="N12" s="304"/>
      <c r="O12" s="304"/>
      <c r="P12" s="304"/>
    </row>
    <row r="13" spans="1:16" s="98" customFormat="1" ht="15" customHeight="1" x14ac:dyDescent="0.2">
      <c r="A13" s="97" t="s">
        <v>11</v>
      </c>
      <c r="B13" s="289" t="s">
        <v>130</v>
      </c>
      <c r="C13" s="290"/>
      <c r="D13" s="290"/>
      <c r="E13" s="99"/>
      <c r="F13" s="99"/>
    </row>
    <row r="14" spans="1:16" s="102" customFormat="1" ht="15" customHeight="1" x14ac:dyDescent="0.2">
      <c r="A14" s="104" t="s">
        <v>12</v>
      </c>
      <c r="B14" s="301" t="s">
        <v>129</v>
      </c>
      <c r="C14" s="301"/>
      <c r="D14" s="301"/>
      <c r="E14" s="301"/>
      <c r="F14" s="101"/>
      <c r="G14" s="100"/>
      <c r="H14" s="315"/>
      <c r="I14" s="316"/>
      <c r="J14" s="317"/>
      <c r="K14" s="101"/>
      <c r="L14" s="101"/>
      <c r="M14" s="100"/>
      <c r="N14" s="315"/>
      <c r="O14" s="316"/>
      <c r="P14" s="317"/>
    </row>
  </sheetData>
  <mergeCells count="12">
    <mergeCell ref="H14:J14"/>
    <mergeCell ref="N14:P14"/>
    <mergeCell ref="B14:E14"/>
    <mergeCell ref="H12:L12"/>
    <mergeCell ref="N12:P12"/>
    <mergeCell ref="B13:D13"/>
    <mergeCell ref="C3:D3"/>
    <mergeCell ref="B2:F2"/>
    <mergeCell ref="B3:B4"/>
    <mergeCell ref="E3:F3"/>
    <mergeCell ref="B12:F12"/>
    <mergeCell ref="B11:F11"/>
  </mergeCells>
  <hyperlinks>
    <hyperlink ref="F1" location="Indice!A1" display="[índice Ç]"/>
    <hyperlink ref="B14" r:id="rId1"/>
  </hyperlinks>
  <pageMargins left="0.7" right="0.7" top="0.75" bottom="0.75" header="0.3" footer="0.3"/>
  <pageSetup paperSize="9"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showGridLines="0" workbookViewId="0">
      <selection activeCell="P1" sqref="P1"/>
    </sheetView>
  </sheetViews>
  <sheetFormatPr defaultColWidth="12.83203125" defaultRowHeight="15" customHeight="1" x14ac:dyDescent="0.2"/>
  <cols>
    <col min="1" max="1" width="14.83203125" style="2" customWidth="1"/>
    <col min="2" max="2" width="50.83203125" style="1" customWidth="1"/>
    <col min="3" max="3" width="10.83203125" style="1" customWidth="1"/>
    <col min="4" max="4" width="10.83203125" style="60" customWidth="1"/>
    <col min="5" max="5" width="10.83203125" style="2" customWidth="1"/>
    <col min="6" max="6" width="10.83203125" style="60" customWidth="1"/>
    <col min="7" max="7" width="10.83203125" style="2" customWidth="1"/>
    <col min="8" max="8" width="10.83203125" style="60" customWidth="1"/>
    <col min="9" max="9" width="10.83203125" style="2" customWidth="1"/>
    <col min="10" max="10" width="10.83203125" style="60" customWidth="1"/>
    <col min="11" max="11" width="10.83203125" style="2" customWidth="1"/>
    <col min="12" max="12" width="10.83203125" style="60" customWidth="1"/>
    <col min="13" max="13" width="10.83203125" style="2" customWidth="1"/>
    <col min="14" max="14" width="10.83203125" style="60" customWidth="1"/>
    <col min="15" max="15" width="10.83203125" style="74" customWidth="1"/>
    <col min="16" max="16" width="10.83203125" style="60" customWidth="1"/>
    <col min="17" max="16384" width="12.83203125" style="2"/>
  </cols>
  <sheetData>
    <row r="1" spans="1:18" ht="30" customHeight="1" x14ac:dyDescent="0.2">
      <c r="A1" s="3" t="s">
        <v>5</v>
      </c>
      <c r="B1" s="4" t="s">
        <v>6</v>
      </c>
      <c r="C1" s="4"/>
      <c r="D1" s="57"/>
      <c r="E1" s="6"/>
      <c r="F1" s="61"/>
      <c r="G1" s="6"/>
      <c r="H1" s="61"/>
      <c r="I1" s="6"/>
      <c r="J1" s="61"/>
      <c r="K1" s="6"/>
      <c r="L1" s="61"/>
      <c r="M1" s="6"/>
      <c r="N1" s="61"/>
      <c r="O1" s="70"/>
      <c r="P1" s="68" t="s">
        <v>7</v>
      </c>
    </row>
    <row r="2" spans="1:18" ht="45" customHeight="1" thickBot="1" x14ac:dyDescent="0.25">
      <c r="B2" s="302" t="s">
        <v>135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51"/>
      <c r="R2" s="8"/>
    </row>
    <row r="3" spans="1:18" s="137" customFormat="1" ht="30" customHeight="1" x14ac:dyDescent="0.2">
      <c r="B3" s="311" t="s">
        <v>127</v>
      </c>
      <c r="C3" s="318">
        <v>2008</v>
      </c>
      <c r="D3" s="318"/>
      <c r="E3" s="319">
        <v>2009</v>
      </c>
      <c r="F3" s="320"/>
      <c r="G3" s="318">
        <v>2010</v>
      </c>
      <c r="H3" s="318"/>
      <c r="I3" s="319">
        <v>2011</v>
      </c>
      <c r="J3" s="320"/>
      <c r="K3" s="318">
        <v>2012</v>
      </c>
      <c r="L3" s="318"/>
      <c r="M3" s="319">
        <v>2013</v>
      </c>
      <c r="N3" s="320"/>
      <c r="O3" s="321" t="s">
        <v>0</v>
      </c>
      <c r="P3" s="321"/>
      <c r="Q3" s="28"/>
    </row>
    <row r="4" spans="1:18" s="137" customFormat="1" ht="30" customHeight="1" x14ac:dyDescent="0.2">
      <c r="B4" s="312"/>
      <c r="C4" s="65" t="s">
        <v>8</v>
      </c>
      <c r="D4" s="66" t="s">
        <v>29</v>
      </c>
      <c r="E4" s="94" t="s">
        <v>8</v>
      </c>
      <c r="F4" s="95" t="s">
        <v>29</v>
      </c>
      <c r="G4" s="65" t="s">
        <v>8</v>
      </c>
      <c r="H4" s="66" t="s">
        <v>29</v>
      </c>
      <c r="I4" s="94" t="s">
        <v>8</v>
      </c>
      <c r="J4" s="95" t="s">
        <v>29</v>
      </c>
      <c r="K4" s="65" t="s">
        <v>8</v>
      </c>
      <c r="L4" s="66" t="s">
        <v>29</v>
      </c>
      <c r="M4" s="94" t="s">
        <v>8</v>
      </c>
      <c r="N4" s="95" t="s">
        <v>29</v>
      </c>
      <c r="O4" s="71" t="s">
        <v>8</v>
      </c>
      <c r="P4" s="66" t="s">
        <v>29</v>
      </c>
      <c r="Q4" s="28"/>
    </row>
    <row r="5" spans="1:18" customFormat="1" ht="15" customHeight="1" x14ac:dyDescent="0.2">
      <c r="B5" s="153" t="s">
        <v>190</v>
      </c>
      <c r="C5" s="175">
        <v>2</v>
      </c>
      <c r="D5" s="176">
        <v>0</v>
      </c>
      <c r="E5" s="185">
        <v>2</v>
      </c>
      <c r="F5" s="186">
        <v>0</v>
      </c>
      <c r="G5" s="175">
        <v>1</v>
      </c>
      <c r="H5" s="176">
        <v>0</v>
      </c>
      <c r="I5" s="185">
        <v>4</v>
      </c>
      <c r="J5" s="186">
        <v>0</v>
      </c>
      <c r="K5" s="175">
        <v>6</v>
      </c>
      <c r="L5" s="176">
        <v>0</v>
      </c>
      <c r="M5" s="185">
        <v>22</v>
      </c>
      <c r="N5" s="186">
        <v>1</v>
      </c>
      <c r="O5" s="187">
        <v>37</v>
      </c>
      <c r="P5" s="176">
        <v>0.43</v>
      </c>
    </row>
    <row r="6" spans="1:18" customFormat="1" ht="15" customHeight="1" x14ac:dyDescent="0.2">
      <c r="B6" s="154" t="s">
        <v>191</v>
      </c>
      <c r="C6" s="177">
        <v>7</v>
      </c>
      <c r="D6" s="178">
        <v>1</v>
      </c>
      <c r="E6" s="188">
        <v>26</v>
      </c>
      <c r="F6" s="189">
        <v>4</v>
      </c>
      <c r="G6" s="177">
        <v>8</v>
      </c>
      <c r="H6" s="178">
        <v>1</v>
      </c>
      <c r="I6" s="188">
        <v>15</v>
      </c>
      <c r="J6" s="189">
        <v>1</v>
      </c>
      <c r="K6" s="177">
        <v>40</v>
      </c>
      <c r="L6" s="178">
        <v>2</v>
      </c>
      <c r="M6" s="188">
        <v>58</v>
      </c>
      <c r="N6" s="189">
        <v>2</v>
      </c>
      <c r="O6" s="190">
        <v>154</v>
      </c>
      <c r="P6" s="178">
        <v>1.8</v>
      </c>
    </row>
    <row r="7" spans="1:18" customFormat="1" ht="15" customHeight="1" x14ac:dyDescent="0.2">
      <c r="B7" s="155" t="s">
        <v>56</v>
      </c>
      <c r="C7" s="179">
        <v>233</v>
      </c>
      <c r="D7" s="180">
        <v>34</v>
      </c>
      <c r="E7" s="191">
        <v>254</v>
      </c>
      <c r="F7" s="192">
        <v>35</v>
      </c>
      <c r="G7" s="179">
        <v>219</v>
      </c>
      <c r="H7" s="180">
        <v>27</v>
      </c>
      <c r="I7" s="191">
        <v>361</v>
      </c>
      <c r="J7" s="192">
        <v>23</v>
      </c>
      <c r="K7" s="179">
        <v>676</v>
      </c>
      <c r="L7" s="180">
        <v>30</v>
      </c>
      <c r="M7" s="191">
        <v>1074</v>
      </c>
      <c r="N7" s="192">
        <v>44</v>
      </c>
      <c r="O7" s="193">
        <v>2817</v>
      </c>
      <c r="P7" s="180">
        <v>33.020000000000003</v>
      </c>
    </row>
    <row r="8" spans="1:18" customFormat="1" ht="15" customHeight="1" x14ac:dyDescent="0.2">
      <c r="B8" s="154" t="s">
        <v>55</v>
      </c>
      <c r="C8" s="177">
        <v>376</v>
      </c>
      <c r="D8" s="178">
        <v>54</v>
      </c>
      <c r="E8" s="188">
        <v>396</v>
      </c>
      <c r="F8" s="189">
        <v>55</v>
      </c>
      <c r="G8" s="177">
        <v>494</v>
      </c>
      <c r="H8" s="178">
        <v>61</v>
      </c>
      <c r="I8" s="188">
        <v>914</v>
      </c>
      <c r="J8" s="189">
        <v>57</v>
      </c>
      <c r="K8" s="177">
        <v>1103</v>
      </c>
      <c r="L8" s="178">
        <v>49</v>
      </c>
      <c r="M8" s="188">
        <v>951</v>
      </c>
      <c r="N8" s="189">
        <v>39</v>
      </c>
      <c r="O8" s="190">
        <v>4234</v>
      </c>
      <c r="P8" s="178">
        <v>49.64</v>
      </c>
    </row>
    <row r="9" spans="1:18" customFormat="1" ht="15" customHeight="1" x14ac:dyDescent="0.2">
      <c r="B9" s="155" t="s">
        <v>54</v>
      </c>
      <c r="C9" s="179">
        <v>12</v>
      </c>
      <c r="D9" s="180">
        <v>2</v>
      </c>
      <c r="E9" s="191">
        <v>22</v>
      </c>
      <c r="F9" s="192">
        <v>3</v>
      </c>
      <c r="G9" s="179">
        <v>39</v>
      </c>
      <c r="H9" s="180">
        <v>5</v>
      </c>
      <c r="I9" s="191">
        <v>161</v>
      </c>
      <c r="J9" s="192">
        <v>10</v>
      </c>
      <c r="K9" s="179">
        <v>348</v>
      </c>
      <c r="L9" s="180">
        <v>15</v>
      </c>
      <c r="M9" s="191">
        <v>269</v>
      </c>
      <c r="N9" s="192">
        <v>11</v>
      </c>
      <c r="O9" s="193">
        <v>851</v>
      </c>
      <c r="P9" s="180">
        <v>9.9700000000000006</v>
      </c>
    </row>
    <row r="10" spans="1:18" customFormat="1" ht="15" customHeight="1" x14ac:dyDescent="0.2">
      <c r="B10" s="154" t="s">
        <v>53</v>
      </c>
      <c r="C10" s="177">
        <v>4</v>
      </c>
      <c r="D10" s="178">
        <v>1</v>
      </c>
      <c r="E10" s="188">
        <v>2</v>
      </c>
      <c r="F10" s="189">
        <v>0</v>
      </c>
      <c r="G10" s="177">
        <v>7</v>
      </c>
      <c r="H10" s="178">
        <v>1</v>
      </c>
      <c r="I10" s="188">
        <v>12</v>
      </c>
      <c r="J10" s="189">
        <v>1</v>
      </c>
      <c r="K10" s="177">
        <v>24</v>
      </c>
      <c r="L10" s="178">
        <v>1</v>
      </c>
      <c r="M10" s="188">
        <v>30</v>
      </c>
      <c r="N10" s="189">
        <v>1</v>
      </c>
      <c r="O10" s="190">
        <v>79</v>
      </c>
      <c r="P10" s="178">
        <v>0.9</v>
      </c>
    </row>
    <row r="11" spans="1:18" customFormat="1" ht="15" customHeight="1" x14ac:dyDescent="0.2">
      <c r="B11" s="156" t="s">
        <v>52</v>
      </c>
      <c r="C11" s="181">
        <v>58</v>
      </c>
      <c r="D11" s="182">
        <v>8</v>
      </c>
      <c r="E11" s="194">
        <v>16</v>
      </c>
      <c r="F11" s="195">
        <v>2</v>
      </c>
      <c r="G11" s="181">
        <v>35</v>
      </c>
      <c r="H11" s="182">
        <v>4</v>
      </c>
      <c r="I11" s="194">
        <v>48</v>
      </c>
      <c r="J11" s="195">
        <v>3</v>
      </c>
      <c r="K11" s="181">
        <v>49</v>
      </c>
      <c r="L11" s="182">
        <v>2</v>
      </c>
      <c r="M11" s="194">
        <v>55</v>
      </c>
      <c r="N11" s="195">
        <v>2</v>
      </c>
      <c r="O11" s="196">
        <v>261</v>
      </c>
      <c r="P11" s="182">
        <v>3</v>
      </c>
    </row>
    <row r="12" spans="1:18" customFormat="1" ht="15" customHeight="1" x14ac:dyDescent="0.2">
      <c r="B12" s="154" t="s">
        <v>51</v>
      </c>
      <c r="C12" s="177">
        <v>0</v>
      </c>
      <c r="D12" s="178">
        <v>0</v>
      </c>
      <c r="E12" s="188">
        <v>0</v>
      </c>
      <c r="F12" s="189">
        <v>0</v>
      </c>
      <c r="G12" s="177">
        <v>11</v>
      </c>
      <c r="H12" s="178">
        <v>1</v>
      </c>
      <c r="I12" s="188">
        <v>84</v>
      </c>
      <c r="J12" s="189">
        <v>5</v>
      </c>
      <c r="K12" s="177">
        <v>1</v>
      </c>
      <c r="L12" s="178">
        <v>0</v>
      </c>
      <c r="M12" s="188">
        <v>0</v>
      </c>
      <c r="N12" s="189">
        <v>0</v>
      </c>
      <c r="O12" s="190">
        <v>96</v>
      </c>
      <c r="P12" s="178">
        <v>1</v>
      </c>
    </row>
    <row r="13" spans="1:18" customFormat="1" ht="15" customHeight="1" thickBot="1" x14ac:dyDescent="0.25">
      <c r="B13" s="157" t="s">
        <v>0</v>
      </c>
      <c r="C13" s="183">
        <v>692</v>
      </c>
      <c r="D13" s="184">
        <v>100</v>
      </c>
      <c r="E13" s="197">
        <v>718</v>
      </c>
      <c r="F13" s="198">
        <v>100</v>
      </c>
      <c r="G13" s="183">
        <v>814</v>
      </c>
      <c r="H13" s="184">
        <v>100</v>
      </c>
      <c r="I13" s="197">
        <v>1599</v>
      </c>
      <c r="J13" s="198">
        <v>100</v>
      </c>
      <c r="K13" s="183">
        <v>2247</v>
      </c>
      <c r="L13" s="184">
        <v>100</v>
      </c>
      <c r="M13" s="197">
        <v>2459</v>
      </c>
      <c r="N13" s="198">
        <v>100</v>
      </c>
      <c r="O13" s="199">
        <v>8529</v>
      </c>
      <c r="P13" s="184">
        <v>100</v>
      </c>
    </row>
    <row r="14" spans="1:18" customFormat="1" ht="15" customHeight="1" x14ac:dyDescent="0.2">
      <c r="B14" s="10"/>
      <c r="C14" s="11"/>
      <c r="D14" s="58"/>
      <c r="E14" s="35"/>
      <c r="F14" s="58"/>
      <c r="G14" s="11"/>
      <c r="H14" s="58"/>
      <c r="I14" s="11"/>
      <c r="J14" s="58"/>
      <c r="K14" s="11"/>
      <c r="L14" s="58"/>
      <c r="M14" s="11"/>
      <c r="N14" s="58"/>
      <c r="O14" s="72"/>
      <c r="P14" s="69"/>
    </row>
    <row r="15" spans="1:18" customFormat="1" ht="15" customHeight="1" x14ac:dyDescent="0.2">
      <c r="A15" s="96" t="s">
        <v>10</v>
      </c>
      <c r="B15" s="304" t="s">
        <v>57</v>
      </c>
      <c r="C15" s="304"/>
      <c r="D15" s="304"/>
      <c r="E15" s="305"/>
      <c r="F15" s="305"/>
      <c r="G15" s="96"/>
      <c r="H15" s="304"/>
      <c r="I15" s="304"/>
      <c r="J15" s="304"/>
      <c r="K15" s="305"/>
      <c r="L15" s="305"/>
      <c r="M15" s="96"/>
      <c r="N15" s="304"/>
      <c r="O15" s="304"/>
      <c r="P15" s="304"/>
      <c r="Q15" s="49"/>
    </row>
    <row r="16" spans="1:18" s="98" customFormat="1" ht="15" customHeight="1" x14ac:dyDescent="0.2">
      <c r="A16" s="97" t="s">
        <v>11</v>
      </c>
      <c r="B16" s="289" t="s">
        <v>130</v>
      </c>
      <c r="C16" s="290"/>
      <c r="D16" s="290"/>
      <c r="E16" s="99"/>
      <c r="F16" s="99"/>
    </row>
    <row r="17" spans="1:17" s="102" customFormat="1" ht="15" customHeight="1" x14ac:dyDescent="0.2">
      <c r="A17" s="104" t="s">
        <v>12</v>
      </c>
      <c r="B17" s="301" t="s">
        <v>129</v>
      </c>
      <c r="C17" s="301"/>
      <c r="D17" s="301"/>
      <c r="E17" s="301"/>
      <c r="F17" s="101"/>
      <c r="G17" s="100"/>
      <c r="H17" s="315"/>
      <c r="I17" s="316"/>
      <c r="J17" s="317"/>
      <c r="K17" s="101"/>
      <c r="L17" s="101"/>
      <c r="M17" s="100"/>
      <c r="N17" s="315"/>
      <c r="O17" s="316"/>
      <c r="P17" s="317"/>
      <c r="Q17" s="103"/>
    </row>
    <row r="18" spans="1:17" customFormat="1" ht="15" customHeight="1" x14ac:dyDescent="0.2">
      <c r="D18" s="59"/>
      <c r="F18" s="59"/>
      <c r="H18" s="59"/>
      <c r="J18" s="59"/>
      <c r="L18" s="59"/>
      <c r="N18" s="59"/>
      <c r="O18" s="73"/>
      <c r="P18" s="59"/>
    </row>
    <row r="19" spans="1:17" customFormat="1" ht="15" customHeight="1" x14ac:dyDescent="0.2">
      <c r="D19" s="59"/>
      <c r="F19" s="59"/>
      <c r="H19" s="59"/>
      <c r="J19" s="59"/>
      <c r="L19" s="59"/>
      <c r="N19" s="59"/>
      <c r="O19" s="73"/>
      <c r="P19" s="59"/>
    </row>
    <row r="20" spans="1:17" customFormat="1" ht="15" customHeight="1" x14ac:dyDescent="0.2">
      <c r="D20" s="59"/>
      <c r="F20" s="59"/>
      <c r="H20" s="59"/>
      <c r="J20" s="59"/>
      <c r="L20" s="59"/>
      <c r="N20" s="59"/>
      <c r="O20" s="73"/>
      <c r="P20" s="59"/>
    </row>
    <row r="21" spans="1:17" customFormat="1" ht="15" customHeight="1" x14ac:dyDescent="0.2">
      <c r="D21" s="59"/>
      <c r="F21" s="59"/>
      <c r="H21" s="59"/>
      <c r="J21" s="59"/>
      <c r="L21" s="59"/>
      <c r="N21" s="59"/>
      <c r="O21" s="73"/>
      <c r="P21" s="59"/>
    </row>
    <row r="22" spans="1:17" customFormat="1" ht="15" customHeight="1" x14ac:dyDescent="0.2">
      <c r="D22" s="59"/>
      <c r="F22" s="59"/>
      <c r="H22" s="59"/>
      <c r="J22" s="59"/>
      <c r="L22" s="59"/>
      <c r="N22" s="59"/>
      <c r="O22" s="73"/>
      <c r="P22" s="59"/>
    </row>
    <row r="23" spans="1:17" customFormat="1" ht="15" customHeight="1" x14ac:dyDescent="0.2">
      <c r="D23" s="59"/>
      <c r="F23" s="59"/>
      <c r="H23" s="59"/>
      <c r="J23" s="59"/>
      <c r="L23" s="59"/>
      <c r="N23" s="59"/>
      <c r="O23" s="73"/>
      <c r="P23" s="59"/>
    </row>
    <row r="24" spans="1:17" customFormat="1" ht="15" customHeight="1" x14ac:dyDescent="0.2">
      <c r="D24" s="59"/>
      <c r="F24" s="59"/>
      <c r="H24" s="59"/>
      <c r="J24" s="59"/>
      <c r="L24" s="59"/>
      <c r="N24" s="59"/>
      <c r="O24" s="73"/>
      <c r="P24" s="59"/>
    </row>
    <row r="25" spans="1:17" customFormat="1" ht="15" customHeight="1" x14ac:dyDescent="0.2">
      <c r="D25" s="59"/>
      <c r="F25" s="59"/>
      <c r="H25" s="59"/>
      <c r="J25" s="59"/>
      <c r="L25" s="59"/>
      <c r="N25" s="59"/>
      <c r="O25" s="73"/>
      <c r="P25" s="59"/>
    </row>
    <row r="26" spans="1:17" customFormat="1" ht="15" customHeight="1" x14ac:dyDescent="0.2">
      <c r="D26" s="59"/>
      <c r="F26" s="59"/>
      <c r="H26" s="59"/>
      <c r="J26" s="59"/>
      <c r="L26" s="59"/>
      <c r="N26" s="59"/>
      <c r="O26" s="73"/>
      <c r="P26" s="59"/>
    </row>
    <row r="27" spans="1:17" customFormat="1" ht="15" customHeight="1" x14ac:dyDescent="0.2">
      <c r="D27" s="59"/>
      <c r="F27" s="59"/>
      <c r="H27" s="59"/>
      <c r="J27" s="59"/>
      <c r="L27" s="59"/>
      <c r="N27" s="59"/>
      <c r="O27" s="73"/>
      <c r="P27" s="59"/>
    </row>
    <row r="28" spans="1:17" customFormat="1" ht="15" customHeight="1" x14ac:dyDescent="0.2">
      <c r="D28" s="59"/>
      <c r="F28" s="59"/>
      <c r="H28" s="59"/>
      <c r="J28" s="59"/>
      <c r="L28" s="59"/>
      <c r="N28" s="59"/>
      <c r="O28" s="73"/>
      <c r="P28" s="59"/>
    </row>
    <row r="29" spans="1:17" customFormat="1" ht="15" customHeight="1" x14ac:dyDescent="0.2">
      <c r="D29" s="59"/>
      <c r="F29" s="59"/>
      <c r="H29" s="59"/>
      <c r="J29" s="59"/>
      <c r="L29" s="59"/>
      <c r="N29" s="59"/>
      <c r="O29" s="73"/>
      <c r="P29" s="59"/>
    </row>
    <row r="30" spans="1:17" customFormat="1" ht="15" customHeight="1" x14ac:dyDescent="0.2">
      <c r="D30" s="59"/>
      <c r="F30" s="59"/>
      <c r="H30" s="59"/>
      <c r="J30" s="59"/>
      <c r="L30" s="59"/>
      <c r="N30" s="59"/>
      <c r="O30" s="73"/>
      <c r="P30" s="59"/>
    </row>
    <row r="31" spans="1:17" customFormat="1" ht="15" customHeight="1" x14ac:dyDescent="0.2">
      <c r="D31" s="59"/>
      <c r="F31" s="59"/>
      <c r="H31" s="59"/>
      <c r="J31" s="59"/>
      <c r="L31" s="59"/>
      <c r="N31" s="59"/>
      <c r="O31" s="73"/>
      <c r="P31" s="59"/>
    </row>
    <row r="32" spans="1:17" customFormat="1" ht="15" customHeight="1" x14ac:dyDescent="0.2">
      <c r="D32" s="59"/>
      <c r="F32" s="59"/>
      <c r="H32" s="59"/>
      <c r="J32" s="59"/>
      <c r="L32" s="59"/>
      <c r="N32" s="59"/>
      <c r="O32" s="73"/>
      <c r="P32" s="59"/>
    </row>
    <row r="33" spans="4:16" customFormat="1" ht="15" customHeight="1" x14ac:dyDescent="0.2">
      <c r="D33" s="59"/>
      <c r="F33" s="59"/>
      <c r="H33" s="59"/>
      <c r="J33" s="59"/>
      <c r="L33" s="59"/>
      <c r="N33" s="59"/>
      <c r="O33" s="73"/>
      <c r="P33" s="59"/>
    </row>
    <row r="34" spans="4:16" customFormat="1" ht="15" customHeight="1" x14ac:dyDescent="0.2">
      <c r="D34" s="59"/>
      <c r="F34" s="59"/>
      <c r="H34" s="59"/>
      <c r="J34" s="59"/>
      <c r="L34" s="59"/>
      <c r="N34" s="59"/>
      <c r="O34" s="73"/>
      <c r="P34" s="59"/>
    </row>
    <row r="35" spans="4:16" customFormat="1" ht="15" customHeight="1" x14ac:dyDescent="0.2">
      <c r="D35" s="59"/>
      <c r="F35" s="59"/>
      <c r="H35" s="59"/>
      <c r="J35" s="59"/>
      <c r="L35" s="59"/>
      <c r="N35" s="59"/>
      <c r="O35" s="73"/>
      <c r="P35" s="59"/>
    </row>
    <row r="36" spans="4:16" customFormat="1" ht="15" customHeight="1" x14ac:dyDescent="0.2">
      <c r="D36" s="59"/>
      <c r="F36" s="59"/>
      <c r="H36" s="59"/>
      <c r="J36" s="59"/>
      <c r="L36" s="59"/>
      <c r="N36" s="59"/>
      <c r="O36" s="73"/>
      <c r="P36" s="59"/>
    </row>
    <row r="37" spans="4:16" customFormat="1" ht="15" customHeight="1" x14ac:dyDescent="0.2">
      <c r="D37" s="59"/>
      <c r="F37" s="59"/>
      <c r="H37" s="59"/>
      <c r="J37" s="59"/>
      <c r="L37" s="59"/>
      <c r="N37" s="59"/>
      <c r="O37" s="73"/>
      <c r="P37" s="59"/>
    </row>
    <row r="38" spans="4:16" customFormat="1" ht="15" customHeight="1" x14ac:dyDescent="0.2">
      <c r="D38" s="59"/>
      <c r="F38" s="59"/>
      <c r="H38" s="59"/>
      <c r="J38" s="59"/>
      <c r="L38" s="59"/>
      <c r="N38" s="59"/>
      <c r="O38" s="73"/>
      <c r="P38" s="59"/>
    </row>
    <row r="39" spans="4:16" customFormat="1" ht="15" customHeight="1" x14ac:dyDescent="0.2">
      <c r="D39" s="59"/>
      <c r="F39" s="59"/>
      <c r="H39" s="59"/>
      <c r="J39" s="59"/>
      <c r="L39" s="59"/>
      <c r="N39" s="59"/>
      <c r="O39" s="73"/>
      <c r="P39" s="59"/>
    </row>
    <row r="40" spans="4:16" customFormat="1" ht="15" customHeight="1" x14ac:dyDescent="0.2">
      <c r="D40" s="59"/>
      <c r="F40" s="59"/>
      <c r="H40" s="59"/>
      <c r="J40" s="59"/>
      <c r="L40" s="59"/>
      <c r="N40" s="59"/>
      <c r="O40" s="73"/>
      <c r="P40" s="59"/>
    </row>
    <row r="41" spans="4:16" customFormat="1" ht="15" customHeight="1" x14ac:dyDescent="0.2">
      <c r="D41" s="59"/>
      <c r="F41" s="59"/>
      <c r="H41" s="59"/>
      <c r="J41" s="59"/>
      <c r="L41" s="59"/>
      <c r="N41" s="59"/>
      <c r="O41" s="73"/>
      <c r="P41" s="59"/>
    </row>
    <row r="42" spans="4:16" customFormat="1" ht="15" customHeight="1" x14ac:dyDescent="0.2">
      <c r="D42" s="59"/>
      <c r="F42" s="59"/>
      <c r="H42" s="59"/>
      <c r="J42" s="59"/>
      <c r="L42" s="59"/>
      <c r="N42" s="59"/>
      <c r="O42" s="73"/>
      <c r="P42" s="59"/>
    </row>
    <row r="43" spans="4:16" customFormat="1" ht="15" customHeight="1" x14ac:dyDescent="0.2">
      <c r="D43" s="59"/>
      <c r="F43" s="59"/>
      <c r="H43" s="59"/>
      <c r="J43" s="59"/>
      <c r="L43" s="59"/>
      <c r="N43" s="59"/>
      <c r="O43" s="73"/>
      <c r="P43" s="59"/>
    </row>
    <row r="44" spans="4:16" customFormat="1" ht="15" customHeight="1" x14ac:dyDescent="0.2">
      <c r="D44" s="59"/>
      <c r="F44" s="59"/>
      <c r="H44" s="59"/>
      <c r="J44" s="59"/>
      <c r="L44" s="59"/>
      <c r="N44" s="59"/>
      <c r="O44" s="73"/>
      <c r="P44" s="59"/>
    </row>
    <row r="45" spans="4:16" customFormat="1" ht="15" customHeight="1" x14ac:dyDescent="0.2">
      <c r="D45" s="59"/>
      <c r="F45" s="59"/>
      <c r="H45" s="59"/>
      <c r="J45" s="59"/>
      <c r="L45" s="59"/>
      <c r="N45" s="59"/>
      <c r="O45" s="73"/>
      <c r="P45" s="59"/>
    </row>
    <row r="46" spans="4:16" customFormat="1" ht="15" customHeight="1" x14ac:dyDescent="0.2">
      <c r="D46" s="59"/>
      <c r="F46" s="59"/>
      <c r="H46" s="59"/>
      <c r="J46" s="59"/>
      <c r="L46" s="59"/>
      <c r="N46" s="59"/>
      <c r="O46" s="73"/>
      <c r="P46" s="59"/>
    </row>
    <row r="47" spans="4:16" customFormat="1" ht="15" customHeight="1" x14ac:dyDescent="0.2">
      <c r="D47" s="59"/>
      <c r="F47" s="59"/>
      <c r="H47" s="59"/>
      <c r="J47" s="59"/>
      <c r="L47" s="59"/>
      <c r="N47" s="59"/>
      <c r="O47" s="73"/>
      <c r="P47" s="59"/>
    </row>
    <row r="48" spans="4:16" customFormat="1" ht="15" customHeight="1" x14ac:dyDescent="0.2">
      <c r="D48" s="59"/>
      <c r="F48" s="59"/>
      <c r="H48" s="59"/>
      <c r="J48" s="59"/>
      <c r="L48" s="59"/>
      <c r="N48" s="59"/>
      <c r="O48" s="73"/>
      <c r="P48" s="59"/>
    </row>
    <row r="49" spans="4:16" customFormat="1" ht="15" customHeight="1" x14ac:dyDescent="0.2">
      <c r="D49" s="59"/>
      <c r="F49" s="59"/>
      <c r="H49" s="59"/>
      <c r="J49" s="59"/>
      <c r="L49" s="59"/>
      <c r="N49" s="59"/>
      <c r="O49" s="73"/>
      <c r="P49" s="59"/>
    </row>
    <row r="50" spans="4:16" customFormat="1" ht="15" customHeight="1" x14ac:dyDescent="0.2">
      <c r="D50" s="59"/>
      <c r="F50" s="59"/>
      <c r="H50" s="59"/>
      <c r="J50" s="59"/>
      <c r="L50" s="59"/>
      <c r="N50" s="59"/>
      <c r="O50" s="73"/>
      <c r="P50" s="59"/>
    </row>
    <row r="51" spans="4:16" customFormat="1" ht="15" customHeight="1" x14ac:dyDescent="0.2">
      <c r="D51" s="59"/>
      <c r="F51" s="59"/>
      <c r="H51" s="59"/>
      <c r="J51" s="59"/>
      <c r="L51" s="59"/>
      <c r="N51" s="59"/>
      <c r="O51" s="73"/>
      <c r="P51" s="59"/>
    </row>
    <row r="52" spans="4:16" customFormat="1" ht="15" customHeight="1" x14ac:dyDescent="0.2">
      <c r="D52" s="59"/>
      <c r="F52" s="59"/>
      <c r="H52" s="59"/>
      <c r="J52" s="59"/>
      <c r="L52" s="59"/>
      <c r="N52" s="59"/>
      <c r="O52" s="73"/>
      <c r="P52" s="59"/>
    </row>
    <row r="53" spans="4:16" customFormat="1" ht="15" customHeight="1" x14ac:dyDescent="0.2">
      <c r="D53" s="59"/>
      <c r="F53" s="59"/>
      <c r="H53" s="59"/>
      <c r="J53" s="59"/>
      <c r="L53" s="59"/>
      <c r="N53" s="59"/>
      <c r="O53" s="73"/>
      <c r="P53" s="59"/>
    </row>
    <row r="54" spans="4:16" customFormat="1" ht="15" customHeight="1" x14ac:dyDescent="0.2">
      <c r="D54" s="59"/>
      <c r="F54" s="59"/>
      <c r="H54" s="59"/>
      <c r="J54" s="59"/>
      <c r="L54" s="59"/>
      <c r="N54" s="59"/>
      <c r="O54" s="73"/>
      <c r="P54" s="59"/>
    </row>
    <row r="55" spans="4:16" customFormat="1" ht="15" customHeight="1" x14ac:dyDescent="0.2">
      <c r="D55" s="59"/>
      <c r="F55" s="59"/>
      <c r="H55" s="59"/>
      <c r="J55" s="59"/>
      <c r="L55" s="59"/>
      <c r="N55" s="59"/>
      <c r="O55" s="73"/>
      <c r="P55" s="59"/>
    </row>
    <row r="56" spans="4:16" customFormat="1" ht="15" customHeight="1" x14ac:dyDescent="0.2">
      <c r="D56" s="59"/>
      <c r="F56" s="59"/>
      <c r="H56" s="59"/>
      <c r="J56" s="59"/>
      <c r="L56" s="59"/>
      <c r="N56" s="59"/>
      <c r="O56" s="73"/>
      <c r="P56" s="59"/>
    </row>
    <row r="57" spans="4:16" customFormat="1" ht="15" customHeight="1" x14ac:dyDescent="0.2">
      <c r="D57" s="59"/>
      <c r="F57" s="59"/>
      <c r="H57" s="59"/>
      <c r="J57" s="59"/>
      <c r="L57" s="59"/>
      <c r="N57" s="59"/>
      <c r="O57" s="73"/>
      <c r="P57" s="59"/>
    </row>
    <row r="58" spans="4:16" customFormat="1" ht="15" customHeight="1" x14ac:dyDescent="0.2">
      <c r="D58" s="59"/>
      <c r="F58" s="59"/>
      <c r="H58" s="59"/>
      <c r="J58" s="59"/>
      <c r="L58" s="59"/>
      <c r="N58" s="59"/>
      <c r="O58" s="73"/>
      <c r="P58" s="59"/>
    </row>
    <row r="59" spans="4:16" customFormat="1" ht="15" customHeight="1" x14ac:dyDescent="0.2">
      <c r="D59" s="59"/>
      <c r="F59" s="59"/>
      <c r="H59" s="59"/>
      <c r="J59" s="59"/>
      <c r="L59" s="59"/>
      <c r="N59" s="59"/>
      <c r="O59" s="73"/>
      <c r="P59" s="59"/>
    </row>
    <row r="60" spans="4:16" customFormat="1" ht="15" customHeight="1" x14ac:dyDescent="0.2">
      <c r="D60" s="59"/>
      <c r="F60" s="59"/>
      <c r="H60" s="59"/>
      <c r="J60" s="59"/>
      <c r="L60" s="59"/>
      <c r="N60" s="59"/>
      <c r="O60" s="73"/>
      <c r="P60" s="59"/>
    </row>
    <row r="61" spans="4:16" customFormat="1" ht="15" customHeight="1" x14ac:dyDescent="0.2">
      <c r="D61" s="59"/>
      <c r="F61" s="59"/>
      <c r="H61" s="59"/>
      <c r="J61" s="59"/>
      <c r="L61" s="59"/>
      <c r="N61" s="59"/>
      <c r="O61" s="73"/>
      <c r="P61" s="59"/>
    </row>
    <row r="62" spans="4:16" customFormat="1" ht="15" customHeight="1" x14ac:dyDescent="0.2">
      <c r="D62" s="59"/>
      <c r="F62" s="59"/>
      <c r="H62" s="59"/>
      <c r="J62" s="59"/>
      <c r="L62" s="59"/>
      <c r="N62" s="59"/>
      <c r="O62" s="73"/>
      <c r="P62" s="59"/>
    </row>
    <row r="63" spans="4:16" customFormat="1" ht="15" customHeight="1" x14ac:dyDescent="0.2">
      <c r="D63" s="59"/>
      <c r="F63" s="59"/>
      <c r="H63" s="59"/>
      <c r="J63" s="59"/>
      <c r="L63" s="59"/>
      <c r="N63" s="59"/>
      <c r="O63" s="73"/>
      <c r="P63" s="59"/>
    </row>
    <row r="64" spans="4:16" customFormat="1" ht="15" customHeight="1" x14ac:dyDescent="0.2">
      <c r="D64" s="59"/>
      <c r="F64" s="59"/>
      <c r="H64" s="59"/>
      <c r="J64" s="59"/>
      <c r="L64" s="59"/>
      <c r="N64" s="59"/>
      <c r="O64" s="73"/>
      <c r="P64" s="59"/>
    </row>
    <row r="65" spans="4:16" customFormat="1" ht="15" customHeight="1" x14ac:dyDescent="0.2">
      <c r="D65" s="59"/>
      <c r="F65" s="59"/>
      <c r="H65" s="59"/>
      <c r="J65" s="59"/>
      <c r="L65" s="59"/>
      <c r="N65" s="59"/>
      <c r="O65" s="73"/>
      <c r="P65" s="59"/>
    </row>
    <row r="66" spans="4:16" customFormat="1" ht="15" customHeight="1" x14ac:dyDescent="0.2">
      <c r="D66" s="59"/>
      <c r="F66" s="59"/>
      <c r="H66" s="59"/>
      <c r="J66" s="59"/>
      <c r="L66" s="59"/>
      <c r="N66" s="59"/>
      <c r="O66" s="73"/>
      <c r="P66" s="59"/>
    </row>
    <row r="67" spans="4:16" customFormat="1" ht="15" customHeight="1" x14ac:dyDescent="0.2">
      <c r="D67" s="59"/>
      <c r="F67" s="59"/>
      <c r="H67" s="59"/>
      <c r="J67" s="59"/>
      <c r="L67" s="59"/>
      <c r="N67" s="59"/>
      <c r="O67" s="73"/>
      <c r="P67" s="59"/>
    </row>
    <row r="68" spans="4:16" customFormat="1" ht="15" customHeight="1" x14ac:dyDescent="0.2">
      <c r="D68" s="59"/>
      <c r="F68" s="59"/>
      <c r="H68" s="59"/>
      <c r="J68" s="59"/>
      <c r="L68" s="59"/>
      <c r="N68" s="59"/>
      <c r="O68" s="73"/>
      <c r="P68" s="59"/>
    </row>
    <row r="69" spans="4:16" customFormat="1" ht="15" customHeight="1" x14ac:dyDescent="0.2">
      <c r="D69" s="59"/>
      <c r="F69" s="59"/>
      <c r="H69" s="59"/>
      <c r="J69" s="59"/>
      <c r="L69" s="59"/>
      <c r="N69" s="59"/>
      <c r="O69" s="73"/>
      <c r="P69" s="59"/>
    </row>
    <row r="70" spans="4:16" customFormat="1" ht="15" customHeight="1" x14ac:dyDescent="0.2">
      <c r="D70" s="59"/>
      <c r="F70" s="59"/>
      <c r="H70" s="59"/>
      <c r="J70" s="59"/>
      <c r="L70" s="59"/>
      <c r="N70" s="59"/>
      <c r="O70" s="73"/>
      <c r="P70" s="59"/>
    </row>
    <row r="71" spans="4:16" customFormat="1" ht="15" customHeight="1" x14ac:dyDescent="0.2">
      <c r="D71" s="59"/>
      <c r="F71" s="59"/>
      <c r="H71" s="59"/>
      <c r="J71" s="59"/>
      <c r="L71" s="59"/>
      <c r="N71" s="59"/>
      <c r="O71" s="73"/>
      <c r="P71" s="59"/>
    </row>
    <row r="72" spans="4:16" customFormat="1" ht="15" customHeight="1" x14ac:dyDescent="0.2">
      <c r="D72" s="59"/>
      <c r="F72" s="59"/>
      <c r="H72" s="59"/>
      <c r="J72" s="59"/>
      <c r="L72" s="59"/>
      <c r="N72" s="59"/>
      <c r="O72" s="73"/>
      <c r="P72" s="59"/>
    </row>
    <row r="73" spans="4:16" customFormat="1" ht="15" customHeight="1" x14ac:dyDescent="0.2">
      <c r="D73" s="59"/>
      <c r="F73" s="59"/>
      <c r="H73" s="59"/>
      <c r="J73" s="59"/>
      <c r="L73" s="59"/>
      <c r="N73" s="59"/>
      <c r="O73" s="73"/>
      <c r="P73" s="59"/>
    </row>
    <row r="74" spans="4:16" customFormat="1" ht="15" customHeight="1" x14ac:dyDescent="0.2">
      <c r="D74" s="59"/>
      <c r="F74" s="59"/>
      <c r="H74" s="59"/>
      <c r="J74" s="59"/>
      <c r="L74" s="59"/>
      <c r="N74" s="59"/>
      <c r="O74" s="73"/>
      <c r="P74" s="59"/>
    </row>
    <row r="75" spans="4:16" customFormat="1" ht="15" customHeight="1" x14ac:dyDescent="0.2">
      <c r="D75" s="59"/>
      <c r="F75" s="59"/>
      <c r="H75" s="59"/>
      <c r="J75" s="59"/>
      <c r="L75" s="59"/>
      <c r="N75" s="59"/>
      <c r="O75" s="73"/>
      <c r="P75" s="59"/>
    </row>
    <row r="76" spans="4:16" customFormat="1" ht="15" customHeight="1" x14ac:dyDescent="0.2">
      <c r="D76" s="59"/>
      <c r="F76" s="59"/>
      <c r="H76" s="59"/>
      <c r="J76" s="59"/>
      <c r="L76" s="59"/>
      <c r="N76" s="59"/>
      <c r="O76" s="73"/>
      <c r="P76" s="59"/>
    </row>
    <row r="77" spans="4:16" customFormat="1" ht="15" customHeight="1" x14ac:dyDescent="0.2">
      <c r="D77" s="59"/>
      <c r="F77" s="59"/>
      <c r="H77" s="59"/>
      <c r="J77" s="59"/>
      <c r="L77" s="59"/>
      <c r="N77" s="59"/>
      <c r="O77" s="73"/>
      <c r="P77" s="59"/>
    </row>
    <row r="78" spans="4:16" customFormat="1" ht="15" customHeight="1" x14ac:dyDescent="0.2">
      <c r="D78" s="59"/>
      <c r="F78" s="59"/>
      <c r="H78" s="59"/>
      <c r="J78" s="59"/>
      <c r="L78" s="59"/>
      <c r="N78" s="59"/>
      <c r="O78" s="73"/>
      <c r="P78" s="59"/>
    </row>
    <row r="79" spans="4:16" customFormat="1" ht="15" customHeight="1" x14ac:dyDescent="0.2">
      <c r="D79" s="59"/>
      <c r="F79" s="59"/>
      <c r="H79" s="59"/>
      <c r="J79" s="59"/>
      <c r="L79" s="59"/>
      <c r="N79" s="59"/>
      <c r="O79" s="73"/>
      <c r="P79" s="59"/>
    </row>
    <row r="80" spans="4:16" customFormat="1" ht="15" customHeight="1" x14ac:dyDescent="0.2">
      <c r="D80" s="59"/>
      <c r="F80" s="59"/>
      <c r="H80" s="59"/>
      <c r="J80" s="59"/>
      <c r="L80" s="59"/>
      <c r="N80" s="59"/>
      <c r="O80" s="73"/>
      <c r="P80" s="59"/>
    </row>
    <row r="81" spans="4:16" customFormat="1" ht="15" customHeight="1" x14ac:dyDescent="0.2">
      <c r="D81" s="59"/>
      <c r="F81" s="59"/>
      <c r="H81" s="59"/>
      <c r="J81" s="59"/>
      <c r="L81" s="59"/>
      <c r="N81" s="59"/>
      <c r="O81" s="73"/>
      <c r="P81" s="59"/>
    </row>
    <row r="82" spans="4:16" customFormat="1" ht="15" customHeight="1" x14ac:dyDescent="0.2">
      <c r="D82" s="59"/>
      <c r="F82" s="59"/>
      <c r="H82" s="59"/>
      <c r="J82" s="59"/>
      <c r="L82" s="59"/>
      <c r="N82" s="59"/>
      <c r="O82" s="73"/>
      <c r="P82" s="59"/>
    </row>
    <row r="83" spans="4:16" customFormat="1" ht="15" customHeight="1" x14ac:dyDescent="0.2">
      <c r="D83" s="59"/>
      <c r="F83" s="59"/>
      <c r="H83" s="59"/>
      <c r="J83" s="59"/>
      <c r="L83" s="59"/>
      <c r="N83" s="59"/>
      <c r="O83" s="73"/>
      <c r="P83" s="59"/>
    </row>
    <row r="84" spans="4:16" customFormat="1" ht="15" customHeight="1" x14ac:dyDescent="0.2">
      <c r="D84" s="59"/>
      <c r="F84" s="59"/>
      <c r="H84" s="59"/>
      <c r="J84" s="59"/>
      <c r="L84" s="59"/>
      <c r="N84" s="59"/>
      <c r="O84" s="73"/>
      <c r="P84" s="59"/>
    </row>
    <row r="85" spans="4:16" customFormat="1" ht="15" customHeight="1" x14ac:dyDescent="0.2">
      <c r="D85" s="59"/>
      <c r="F85" s="59"/>
      <c r="H85" s="59"/>
      <c r="J85" s="59"/>
      <c r="L85" s="59"/>
      <c r="N85" s="59"/>
      <c r="O85" s="73"/>
      <c r="P85" s="59"/>
    </row>
    <row r="86" spans="4:16" customFormat="1" ht="15" customHeight="1" x14ac:dyDescent="0.2">
      <c r="D86" s="59"/>
      <c r="F86" s="59"/>
      <c r="H86" s="59"/>
      <c r="J86" s="59"/>
      <c r="L86" s="59"/>
      <c r="N86" s="59"/>
      <c r="O86" s="73"/>
      <c r="P86" s="59"/>
    </row>
    <row r="87" spans="4:16" customFormat="1" ht="15" customHeight="1" x14ac:dyDescent="0.2">
      <c r="D87" s="59"/>
      <c r="F87" s="59"/>
      <c r="H87" s="59"/>
      <c r="J87" s="59"/>
      <c r="L87" s="59"/>
      <c r="N87" s="59"/>
      <c r="O87" s="73"/>
      <c r="P87" s="59"/>
    </row>
    <row r="88" spans="4:16" customFormat="1" ht="15" customHeight="1" x14ac:dyDescent="0.2">
      <c r="D88" s="59"/>
      <c r="F88" s="59"/>
      <c r="H88" s="59"/>
      <c r="J88" s="59"/>
      <c r="L88" s="59"/>
      <c r="N88" s="59"/>
      <c r="O88" s="73"/>
      <c r="P88" s="59"/>
    </row>
    <row r="89" spans="4:16" customFormat="1" ht="15" customHeight="1" x14ac:dyDescent="0.2">
      <c r="D89" s="59"/>
      <c r="F89" s="59"/>
      <c r="H89" s="59"/>
      <c r="J89" s="59"/>
      <c r="L89" s="59"/>
      <c r="N89" s="59"/>
      <c r="O89" s="73"/>
      <c r="P89" s="59"/>
    </row>
    <row r="90" spans="4:16" customFormat="1" ht="15" customHeight="1" x14ac:dyDescent="0.2">
      <c r="D90" s="59"/>
      <c r="F90" s="59"/>
      <c r="H90" s="59"/>
      <c r="J90" s="59"/>
      <c r="L90" s="59"/>
      <c r="N90" s="59"/>
      <c r="O90" s="73"/>
      <c r="P90" s="59"/>
    </row>
  </sheetData>
  <mergeCells count="16">
    <mergeCell ref="B2:P2"/>
    <mergeCell ref="K3:L3"/>
    <mergeCell ref="M3:N3"/>
    <mergeCell ref="N15:P15"/>
    <mergeCell ref="N17:P17"/>
    <mergeCell ref="B17:E17"/>
    <mergeCell ref="C3:D3"/>
    <mergeCell ref="E3:F3"/>
    <mergeCell ref="G3:H3"/>
    <mergeCell ref="I3:J3"/>
    <mergeCell ref="B15:F15"/>
    <mergeCell ref="H15:L15"/>
    <mergeCell ref="B16:D16"/>
    <mergeCell ref="H17:J17"/>
    <mergeCell ref="B3:B4"/>
    <mergeCell ref="O3:P3"/>
  </mergeCells>
  <hyperlinks>
    <hyperlink ref="P1" location="Indice!A1" display="[índice Ç]"/>
    <hyperlink ref="B17" r:id="rId1"/>
  </hyperlinks>
  <pageMargins left="0.7" right="0.7" top="0.75" bottom="0.75" header="0.3" footer="0.3"/>
  <pageSetup paperSize="9" orientation="portrait" horizont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showGridLines="0" zoomScaleNormal="100" workbookViewId="0">
      <selection activeCell="L1" sqref="L1"/>
    </sheetView>
  </sheetViews>
  <sheetFormatPr defaultColWidth="12.83203125" defaultRowHeight="15" customHeight="1" x14ac:dyDescent="0.2"/>
  <cols>
    <col min="1" max="1" width="14.83203125" style="2" customWidth="1"/>
    <col min="2" max="2" width="50.83203125" style="1" customWidth="1"/>
    <col min="3" max="3" width="10.83203125" style="1" customWidth="1"/>
    <col min="4" max="4" width="10.83203125" style="29" customWidth="1"/>
    <col min="5" max="12" width="10.83203125" style="2" customWidth="1"/>
    <col min="13" max="16384" width="12.83203125" style="2"/>
  </cols>
  <sheetData>
    <row r="1" spans="1:16" ht="30" customHeight="1" x14ac:dyDescent="0.2">
      <c r="A1" s="3" t="s">
        <v>5</v>
      </c>
      <c r="B1" s="4" t="s">
        <v>6</v>
      </c>
      <c r="C1" s="4"/>
      <c r="D1" s="5"/>
      <c r="E1" s="6"/>
      <c r="F1" s="6"/>
      <c r="G1" s="6"/>
      <c r="H1" s="6"/>
      <c r="I1" s="6"/>
      <c r="J1" s="6"/>
      <c r="K1" s="6"/>
      <c r="L1" s="7" t="s">
        <v>7</v>
      </c>
    </row>
    <row r="2" spans="1:16" ht="45" customHeight="1" thickBot="1" x14ac:dyDescent="0.25">
      <c r="B2" s="302" t="s">
        <v>182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51"/>
      <c r="N2" s="8"/>
    </row>
    <row r="3" spans="1:16" s="79" customFormat="1" ht="30" customHeight="1" x14ac:dyDescent="0.2">
      <c r="B3" s="249" t="s">
        <v>10</v>
      </c>
      <c r="C3" s="275">
        <v>1990</v>
      </c>
      <c r="D3" s="275">
        <v>1991</v>
      </c>
      <c r="E3" s="275">
        <v>2000</v>
      </c>
      <c r="F3" s="275">
        <v>2008</v>
      </c>
      <c r="G3" s="275">
        <v>2009</v>
      </c>
      <c r="H3" s="275">
        <v>2010</v>
      </c>
      <c r="I3" s="275">
        <v>2011</v>
      </c>
      <c r="J3" s="275">
        <v>2012</v>
      </c>
      <c r="K3" s="275">
        <v>2015</v>
      </c>
      <c r="L3" s="275">
        <v>2017</v>
      </c>
      <c r="M3" s="80"/>
    </row>
    <row r="4" spans="1:16" customFormat="1" ht="15" customHeight="1" x14ac:dyDescent="0.2">
      <c r="B4" s="246" t="s">
        <v>59</v>
      </c>
      <c r="C4" s="44" t="s">
        <v>125</v>
      </c>
      <c r="D4" s="44">
        <v>263609</v>
      </c>
      <c r="E4" s="44">
        <v>213203</v>
      </c>
      <c r="F4" s="62" t="s">
        <v>125</v>
      </c>
      <c r="G4" s="62" t="s">
        <v>125</v>
      </c>
      <c r="H4" s="44">
        <v>137973</v>
      </c>
      <c r="I4" s="62" t="s">
        <v>125</v>
      </c>
      <c r="J4" s="62" t="s">
        <v>125</v>
      </c>
      <c r="K4" s="62" t="s">
        <v>125</v>
      </c>
      <c r="L4" s="62" t="s">
        <v>125</v>
      </c>
    </row>
    <row r="5" spans="1:16" customFormat="1" ht="15" customHeight="1" thickBot="1" x14ac:dyDescent="0.25">
      <c r="B5" s="245" t="s">
        <v>58</v>
      </c>
      <c r="C5" s="41" t="s">
        <v>125</v>
      </c>
      <c r="D5" s="63" t="s">
        <v>125</v>
      </c>
      <c r="E5" s="63" t="s">
        <v>125</v>
      </c>
      <c r="F5" s="91" t="s">
        <v>125</v>
      </c>
      <c r="G5" s="91" t="s">
        <v>125</v>
      </c>
      <c r="H5" s="91" t="s">
        <v>125</v>
      </c>
      <c r="I5" s="92">
        <v>329199</v>
      </c>
      <c r="J5" s="91" t="s">
        <v>125</v>
      </c>
      <c r="K5" s="91" t="s">
        <v>125</v>
      </c>
      <c r="L5" s="91" t="s">
        <v>125</v>
      </c>
    </row>
    <row r="6" spans="1:16" customFormat="1" ht="15" customHeight="1" thickBot="1" x14ac:dyDescent="0.25">
      <c r="B6" s="269" t="s">
        <v>61</v>
      </c>
      <c r="C6" s="107" t="s">
        <v>125</v>
      </c>
      <c r="D6" s="107" t="s">
        <v>125</v>
      </c>
      <c r="E6" s="108" t="s">
        <v>125</v>
      </c>
      <c r="F6" s="93">
        <v>493227</v>
      </c>
      <c r="G6" s="93">
        <v>524847</v>
      </c>
      <c r="H6" s="93">
        <v>552264</v>
      </c>
      <c r="I6" s="93">
        <v>546713</v>
      </c>
      <c r="J6" s="93">
        <v>558737</v>
      </c>
      <c r="K6" s="109" t="s">
        <v>125</v>
      </c>
      <c r="L6" s="110" t="s">
        <v>125</v>
      </c>
    </row>
    <row r="7" spans="1:16" customFormat="1" ht="15" customHeight="1" x14ac:dyDescent="0.2">
      <c r="B7" s="245" t="s">
        <v>60</v>
      </c>
      <c r="C7" s="41" t="s">
        <v>125</v>
      </c>
      <c r="D7" s="63" t="s">
        <v>125</v>
      </c>
      <c r="E7" s="63" t="s">
        <v>125</v>
      </c>
      <c r="F7" s="41">
        <v>384225</v>
      </c>
      <c r="G7" s="41">
        <v>394026</v>
      </c>
      <c r="H7" s="41">
        <v>406242</v>
      </c>
      <c r="I7" s="41">
        <v>425449</v>
      </c>
      <c r="J7" s="41">
        <v>425396</v>
      </c>
      <c r="K7" s="63" t="s">
        <v>125</v>
      </c>
      <c r="L7" s="63" t="s">
        <v>125</v>
      </c>
    </row>
    <row r="8" spans="1:16" customFormat="1" ht="15" customHeight="1" thickBot="1" x14ac:dyDescent="0.25">
      <c r="B8" s="256" t="s">
        <v>62</v>
      </c>
      <c r="C8" s="45">
        <v>274924</v>
      </c>
      <c r="D8" s="45" t="s">
        <v>125</v>
      </c>
      <c r="E8" s="45">
        <v>213713</v>
      </c>
      <c r="F8" s="106" t="s">
        <v>125</v>
      </c>
      <c r="G8" s="106" t="s">
        <v>125</v>
      </c>
      <c r="H8" s="45">
        <v>136775</v>
      </c>
      <c r="I8" s="106" t="s">
        <v>125</v>
      </c>
      <c r="J8" s="106" t="s">
        <v>125</v>
      </c>
      <c r="K8" s="44">
        <v>164705</v>
      </c>
      <c r="L8" s="44">
        <v>169069</v>
      </c>
    </row>
    <row r="9" spans="1:16" customFormat="1" ht="15" customHeight="1" x14ac:dyDescent="0.2">
      <c r="B9" s="10"/>
      <c r="C9" s="75"/>
      <c r="D9" s="11"/>
      <c r="E9" s="35"/>
      <c r="F9" s="11"/>
      <c r="G9" s="11"/>
      <c r="H9" s="11"/>
      <c r="I9" s="11"/>
      <c r="J9" s="11"/>
      <c r="K9" s="75"/>
      <c r="L9" s="76"/>
    </row>
    <row r="10" spans="1:16" customFormat="1" ht="11.25" customHeight="1" x14ac:dyDescent="0.2">
      <c r="A10" s="96" t="s">
        <v>10</v>
      </c>
      <c r="B10" s="304" t="s">
        <v>63</v>
      </c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96"/>
      <c r="N10" s="304"/>
      <c r="O10" s="304"/>
      <c r="P10" s="304"/>
    </row>
    <row r="11" spans="1:16" s="98" customFormat="1" ht="15" customHeight="1" x14ac:dyDescent="0.2">
      <c r="A11" s="97" t="s">
        <v>11</v>
      </c>
      <c r="B11" s="289" t="s">
        <v>130</v>
      </c>
      <c r="C11" s="290"/>
      <c r="D11" s="290"/>
      <c r="E11" s="99"/>
      <c r="F11" s="99"/>
    </row>
    <row r="12" spans="1:16" s="102" customFormat="1" ht="15" customHeight="1" x14ac:dyDescent="0.2">
      <c r="A12" s="104" t="s">
        <v>12</v>
      </c>
      <c r="B12" s="301" t="s">
        <v>129</v>
      </c>
      <c r="C12" s="301"/>
      <c r="D12" s="301"/>
      <c r="E12" s="301"/>
      <c r="F12" s="101"/>
      <c r="G12" s="100"/>
      <c r="H12" s="315"/>
      <c r="I12" s="316"/>
      <c r="J12" s="317"/>
      <c r="K12" s="101"/>
      <c r="L12" s="101"/>
      <c r="M12" s="100"/>
      <c r="N12" s="315"/>
      <c r="O12" s="316"/>
      <c r="P12" s="317"/>
    </row>
    <row r="13" spans="1:16" customFormat="1" ht="15" customHeight="1" x14ac:dyDescent="0.2">
      <c r="D13" s="30"/>
    </row>
    <row r="14" spans="1:16" customFormat="1" ht="15" customHeight="1" x14ac:dyDescent="0.2">
      <c r="D14" s="30"/>
    </row>
    <row r="15" spans="1:16" customFormat="1" ht="15" customHeight="1" x14ac:dyDescent="0.2">
      <c r="D15" s="30"/>
    </row>
    <row r="16" spans="1:16" customFormat="1" ht="15" customHeight="1" x14ac:dyDescent="0.2">
      <c r="D16" s="30"/>
    </row>
    <row r="17" spans="4:4" customFormat="1" ht="15" customHeight="1" x14ac:dyDescent="0.2">
      <c r="D17" s="30"/>
    </row>
    <row r="18" spans="4:4" customFormat="1" ht="15" customHeight="1" x14ac:dyDescent="0.2">
      <c r="D18" s="30"/>
    </row>
    <row r="19" spans="4:4" customFormat="1" ht="15" customHeight="1" x14ac:dyDescent="0.2">
      <c r="D19" s="30"/>
    </row>
    <row r="20" spans="4:4" customFormat="1" ht="15" customHeight="1" x14ac:dyDescent="0.2">
      <c r="D20" s="30"/>
    </row>
    <row r="21" spans="4:4" customFormat="1" ht="15" customHeight="1" x14ac:dyDescent="0.2">
      <c r="D21" s="30"/>
    </row>
    <row r="22" spans="4:4" customFormat="1" ht="15" customHeight="1" x14ac:dyDescent="0.2">
      <c r="D22" s="30"/>
    </row>
    <row r="23" spans="4:4" customFormat="1" ht="15" customHeight="1" x14ac:dyDescent="0.2">
      <c r="D23" s="30"/>
    </row>
    <row r="24" spans="4:4" customFormat="1" ht="15" customHeight="1" x14ac:dyDescent="0.2">
      <c r="D24" s="30"/>
    </row>
    <row r="25" spans="4:4" customFormat="1" ht="15" customHeight="1" x14ac:dyDescent="0.2">
      <c r="D25" s="30"/>
    </row>
    <row r="26" spans="4:4" customFormat="1" ht="15" customHeight="1" x14ac:dyDescent="0.2">
      <c r="D26" s="30"/>
    </row>
    <row r="27" spans="4:4" customFormat="1" ht="15" customHeight="1" x14ac:dyDescent="0.2">
      <c r="D27" s="30"/>
    </row>
    <row r="28" spans="4:4" customFormat="1" ht="15" customHeight="1" x14ac:dyDescent="0.2">
      <c r="D28" s="30"/>
    </row>
    <row r="29" spans="4:4" customFormat="1" ht="15" customHeight="1" x14ac:dyDescent="0.2">
      <c r="D29" s="30"/>
    </row>
    <row r="30" spans="4:4" customFormat="1" ht="15" customHeight="1" x14ac:dyDescent="0.2">
      <c r="D30" s="30"/>
    </row>
    <row r="31" spans="4:4" customFormat="1" ht="15" customHeight="1" x14ac:dyDescent="0.2">
      <c r="D31" s="30"/>
    </row>
    <row r="32" spans="4:4" customFormat="1" ht="15" customHeight="1" x14ac:dyDescent="0.2">
      <c r="D32" s="30"/>
    </row>
    <row r="33" spans="4:4" customFormat="1" ht="15" customHeight="1" x14ac:dyDescent="0.2">
      <c r="D33" s="30"/>
    </row>
    <row r="34" spans="4:4" customFormat="1" ht="15" customHeight="1" x14ac:dyDescent="0.2">
      <c r="D34" s="30"/>
    </row>
    <row r="35" spans="4:4" customFormat="1" ht="15" customHeight="1" x14ac:dyDescent="0.2">
      <c r="D35" s="30"/>
    </row>
    <row r="36" spans="4:4" customFormat="1" ht="15" customHeight="1" x14ac:dyDescent="0.2">
      <c r="D36" s="30"/>
    </row>
    <row r="37" spans="4:4" customFormat="1" ht="15" customHeight="1" x14ac:dyDescent="0.2">
      <c r="D37" s="30"/>
    </row>
    <row r="38" spans="4:4" customFormat="1" ht="15" customHeight="1" x14ac:dyDescent="0.2">
      <c r="D38" s="30"/>
    </row>
    <row r="39" spans="4:4" customFormat="1" ht="15" customHeight="1" x14ac:dyDescent="0.2">
      <c r="D39" s="30"/>
    </row>
    <row r="40" spans="4:4" customFormat="1" ht="15" customHeight="1" x14ac:dyDescent="0.2">
      <c r="D40" s="30"/>
    </row>
    <row r="41" spans="4:4" customFormat="1" ht="15" customHeight="1" x14ac:dyDescent="0.2">
      <c r="D41" s="30"/>
    </row>
    <row r="42" spans="4:4" customFormat="1" ht="15" customHeight="1" x14ac:dyDescent="0.2">
      <c r="D42" s="30"/>
    </row>
    <row r="43" spans="4:4" customFormat="1" ht="15" customHeight="1" x14ac:dyDescent="0.2">
      <c r="D43" s="30"/>
    </row>
    <row r="44" spans="4:4" customFormat="1" ht="15" customHeight="1" x14ac:dyDescent="0.2">
      <c r="D44" s="30"/>
    </row>
    <row r="45" spans="4:4" customFormat="1" ht="15" customHeight="1" x14ac:dyDescent="0.2">
      <c r="D45" s="30"/>
    </row>
    <row r="46" spans="4:4" customFormat="1" ht="15" customHeight="1" x14ac:dyDescent="0.2">
      <c r="D46" s="30"/>
    </row>
    <row r="47" spans="4:4" customFormat="1" ht="15" customHeight="1" x14ac:dyDescent="0.2">
      <c r="D47" s="30"/>
    </row>
    <row r="48" spans="4:4" customFormat="1" ht="15" customHeight="1" x14ac:dyDescent="0.2">
      <c r="D48" s="30"/>
    </row>
    <row r="49" spans="4:4" customFormat="1" ht="15" customHeight="1" x14ac:dyDescent="0.2">
      <c r="D49" s="30"/>
    </row>
    <row r="50" spans="4:4" customFormat="1" ht="15" customHeight="1" x14ac:dyDescent="0.2">
      <c r="D50" s="30"/>
    </row>
    <row r="51" spans="4:4" customFormat="1" ht="15" customHeight="1" x14ac:dyDescent="0.2">
      <c r="D51" s="30"/>
    </row>
    <row r="52" spans="4:4" customFormat="1" ht="15" customHeight="1" x14ac:dyDescent="0.2">
      <c r="D52" s="30"/>
    </row>
    <row r="53" spans="4:4" customFormat="1" ht="15" customHeight="1" x14ac:dyDescent="0.2">
      <c r="D53" s="30"/>
    </row>
    <row r="54" spans="4:4" customFormat="1" ht="15" customHeight="1" x14ac:dyDescent="0.2">
      <c r="D54" s="30"/>
    </row>
    <row r="55" spans="4:4" customFormat="1" ht="15" customHeight="1" x14ac:dyDescent="0.2">
      <c r="D55" s="30"/>
    </row>
    <row r="56" spans="4:4" customFormat="1" ht="15" customHeight="1" x14ac:dyDescent="0.2">
      <c r="D56" s="30"/>
    </row>
    <row r="57" spans="4:4" customFormat="1" ht="15" customHeight="1" x14ac:dyDescent="0.2">
      <c r="D57" s="30"/>
    </row>
    <row r="58" spans="4:4" customFormat="1" ht="15" customHeight="1" x14ac:dyDescent="0.2">
      <c r="D58" s="30"/>
    </row>
    <row r="59" spans="4:4" customFormat="1" ht="15" customHeight="1" x14ac:dyDescent="0.2">
      <c r="D59" s="30"/>
    </row>
    <row r="60" spans="4:4" customFormat="1" ht="15" customHeight="1" x14ac:dyDescent="0.2">
      <c r="D60" s="30"/>
    </row>
    <row r="61" spans="4:4" customFormat="1" ht="15" customHeight="1" x14ac:dyDescent="0.2">
      <c r="D61" s="30"/>
    </row>
    <row r="62" spans="4:4" customFormat="1" ht="15" customHeight="1" x14ac:dyDescent="0.2">
      <c r="D62" s="30"/>
    </row>
    <row r="63" spans="4:4" customFormat="1" ht="15" customHeight="1" x14ac:dyDescent="0.2">
      <c r="D63" s="30"/>
    </row>
    <row r="64" spans="4:4" customFormat="1" ht="15" customHeight="1" x14ac:dyDescent="0.2">
      <c r="D64" s="30"/>
    </row>
    <row r="65" spans="4:4" customFormat="1" ht="15" customHeight="1" x14ac:dyDescent="0.2">
      <c r="D65" s="30"/>
    </row>
    <row r="66" spans="4:4" customFormat="1" ht="15" customHeight="1" x14ac:dyDescent="0.2">
      <c r="D66" s="30"/>
    </row>
    <row r="67" spans="4:4" customFormat="1" ht="15" customHeight="1" x14ac:dyDescent="0.2">
      <c r="D67" s="30"/>
    </row>
    <row r="68" spans="4:4" customFormat="1" ht="15" customHeight="1" x14ac:dyDescent="0.2">
      <c r="D68" s="30"/>
    </row>
    <row r="69" spans="4:4" customFormat="1" ht="15" customHeight="1" x14ac:dyDescent="0.2">
      <c r="D69" s="30"/>
    </row>
    <row r="70" spans="4:4" customFormat="1" ht="15" customHeight="1" x14ac:dyDescent="0.2">
      <c r="D70" s="30"/>
    </row>
    <row r="71" spans="4:4" customFormat="1" ht="15" customHeight="1" x14ac:dyDescent="0.2">
      <c r="D71" s="30"/>
    </row>
    <row r="72" spans="4:4" customFormat="1" ht="15" customHeight="1" x14ac:dyDescent="0.2">
      <c r="D72" s="30"/>
    </row>
    <row r="73" spans="4:4" customFormat="1" ht="15" customHeight="1" x14ac:dyDescent="0.2">
      <c r="D73" s="30"/>
    </row>
    <row r="74" spans="4:4" customFormat="1" ht="15" customHeight="1" x14ac:dyDescent="0.2">
      <c r="D74" s="30"/>
    </row>
    <row r="75" spans="4:4" customFormat="1" ht="15" customHeight="1" x14ac:dyDescent="0.2">
      <c r="D75" s="30"/>
    </row>
    <row r="76" spans="4:4" customFormat="1" ht="15" customHeight="1" x14ac:dyDescent="0.2">
      <c r="D76" s="30"/>
    </row>
    <row r="77" spans="4:4" customFormat="1" ht="15" customHeight="1" x14ac:dyDescent="0.2">
      <c r="D77" s="30"/>
    </row>
    <row r="78" spans="4:4" customFormat="1" ht="15" customHeight="1" x14ac:dyDescent="0.2">
      <c r="D78" s="30"/>
    </row>
    <row r="79" spans="4:4" customFormat="1" ht="15" customHeight="1" x14ac:dyDescent="0.2">
      <c r="D79" s="30"/>
    </row>
    <row r="80" spans="4:4" customFormat="1" ht="15" customHeight="1" x14ac:dyDescent="0.2">
      <c r="D80" s="30"/>
    </row>
    <row r="81" spans="4:4" customFormat="1" ht="15" customHeight="1" x14ac:dyDescent="0.2">
      <c r="D81" s="30"/>
    </row>
    <row r="82" spans="4:4" customFormat="1" ht="15" customHeight="1" x14ac:dyDescent="0.2">
      <c r="D82" s="30"/>
    </row>
    <row r="83" spans="4:4" customFormat="1" ht="15" customHeight="1" x14ac:dyDescent="0.2">
      <c r="D83" s="30"/>
    </row>
    <row r="84" spans="4:4" customFormat="1" ht="15" customHeight="1" x14ac:dyDescent="0.2">
      <c r="D84" s="30"/>
    </row>
    <row r="85" spans="4:4" customFormat="1" ht="15" customHeight="1" x14ac:dyDescent="0.2">
      <c r="D85" s="30"/>
    </row>
  </sheetData>
  <mergeCells count="7">
    <mergeCell ref="B2:L2"/>
    <mergeCell ref="B10:L10"/>
    <mergeCell ref="N10:P10"/>
    <mergeCell ref="B11:D11"/>
    <mergeCell ref="H12:J12"/>
    <mergeCell ref="N12:P12"/>
    <mergeCell ref="B12:E12"/>
  </mergeCells>
  <hyperlinks>
    <hyperlink ref="L1" location="Indice!A1" display="[índice Ç]"/>
    <hyperlink ref="B12" r:id="rId1"/>
  </hyperlinks>
  <pageMargins left="0.7" right="0.7" top="0.75" bottom="0.75" header="0.3" footer="0.3"/>
  <pageSetup paperSize="9" orientation="portrait" horizont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28.83203125" style="1" customWidth="1"/>
    <col min="3" max="3" width="28.83203125" style="2" customWidth="1"/>
    <col min="4" max="16384" width="12.83203125" style="2"/>
  </cols>
  <sheetData>
    <row r="1" spans="1:16" ht="30" customHeight="1" x14ac:dyDescent="0.2">
      <c r="A1" s="3" t="s">
        <v>5</v>
      </c>
      <c r="B1" s="4" t="s">
        <v>6</v>
      </c>
      <c r="C1" s="7" t="s">
        <v>7</v>
      </c>
    </row>
    <row r="2" spans="1:16" ht="45" customHeight="1" thickBot="1" x14ac:dyDescent="0.25">
      <c r="B2" s="302" t="s">
        <v>152</v>
      </c>
      <c r="C2" s="303"/>
      <c r="D2" s="51"/>
      <c r="E2" s="8"/>
    </row>
    <row r="3" spans="1:16" customFormat="1" ht="30" customHeight="1" x14ac:dyDescent="0.2">
      <c r="B3" s="249" t="s">
        <v>64</v>
      </c>
      <c r="C3" s="141" t="s">
        <v>8</v>
      </c>
      <c r="D3" s="28"/>
    </row>
    <row r="4" spans="1:16" customFormat="1" ht="15" customHeight="1" x14ac:dyDescent="0.2">
      <c r="B4" s="246" t="s">
        <v>65</v>
      </c>
      <c r="C4" s="42">
        <v>126352</v>
      </c>
    </row>
    <row r="5" spans="1:16" customFormat="1" ht="15" customHeight="1" x14ac:dyDescent="0.2">
      <c r="B5" s="270" t="s">
        <v>66</v>
      </c>
      <c r="C5" s="40">
        <v>1960</v>
      </c>
    </row>
    <row r="6" spans="1:16" customFormat="1" ht="15" customHeight="1" thickBot="1" x14ac:dyDescent="0.25">
      <c r="B6" s="271" t="s">
        <v>67</v>
      </c>
      <c r="C6" s="77">
        <v>9661</v>
      </c>
    </row>
    <row r="7" spans="1:16" customFormat="1" ht="15" customHeight="1" x14ac:dyDescent="0.2">
      <c r="B7" s="32"/>
      <c r="C7" s="33"/>
    </row>
    <row r="8" spans="1:16" customFormat="1" ht="15" customHeight="1" x14ac:dyDescent="0.2">
      <c r="A8" s="96" t="s">
        <v>10</v>
      </c>
      <c r="B8" s="304" t="s">
        <v>68</v>
      </c>
      <c r="C8" s="304"/>
      <c r="D8" s="304"/>
      <c r="E8" s="305"/>
      <c r="F8" s="305"/>
      <c r="G8" s="96"/>
      <c r="H8" s="304"/>
      <c r="I8" s="304"/>
      <c r="J8" s="304"/>
      <c r="K8" s="305"/>
      <c r="L8" s="305"/>
      <c r="M8" s="96"/>
      <c r="N8" s="304"/>
      <c r="O8" s="304"/>
      <c r="P8" s="304"/>
    </row>
    <row r="9" spans="1:16" s="98" customFormat="1" ht="15" customHeight="1" x14ac:dyDescent="0.2">
      <c r="A9" s="97" t="s">
        <v>11</v>
      </c>
      <c r="B9" s="289" t="s">
        <v>130</v>
      </c>
      <c r="C9" s="290"/>
      <c r="D9" s="290"/>
      <c r="E9" s="99"/>
      <c r="F9" s="99"/>
    </row>
    <row r="10" spans="1:16" s="102" customFormat="1" ht="15" customHeight="1" x14ac:dyDescent="0.2">
      <c r="A10" s="104" t="s">
        <v>12</v>
      </c>
      <c r="B10" s="301" t="s">
        <v>129</v>
      </c>
      <c r="C10" s="301"/>
      <c r="D10" s="301"/>
      <c r="E10" s="301"/>
      <c r="F10" s="101"/>
      <c r="G10" s="100"/>
      <c r="H10" s="315"/>
      <c r="I10" s="316"/>
      <c r="J10" s="317"/>
      <c r="K10" s="101"/>
      <c r="L10" s="101"/>
      <c r="M10" s="100"/>
      <c r="N10" s="315"/>
      <c r="O10" s="316"/>
      <c r="P10" s="317"/>
    </row>
    <row r="11" spans="1:16" customFormat="1" ht="15" customHeight="1" x14ac:dyDescent="0.2"/>
    <row r="12" spans="1:16" customFormat="1" ht="15" customHeight="1" x14ac:dyDescent="0.2"/>
    <row r="13" spans="1:16" customFormat="1" ht="15" customHeight="1" x14ac:dyDescent="0.2"/>
    <row r="14" spans="1:16" customFormat="1" ht="15" customHeight="1" x14ac:dyDescent="0.2"/>
    <row r="15" spans="1:16" customFormat="1" ht="15" customHeight="1" x14ac:dyDescent="0.2"/>
    <row r="16" spans="1:16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</sheetData>
  <mergeCells count="8">
    <mergeCell ref="B2:C2"/>
    <mergeCell ref="B8:F8"/>
    <mergeCell ref="H10:J10"/>
    <mergeCell ref="N10:P10"/>
    <mergeCell ref="B10:E10"/>
    <mergeCell ref="H8:L8"/>
    <mergeCell ref="N8:P8"/>
    <mergeCell ref="B9:D9"/>
  </mergeCells>
  <hyperlinks>
    <hyperlink ref="C1" location="Indice!A1" display="[índice Ç]"/>
    <hyperlink ref="B10" r:id="rId1"/>
  </hyperlinks>
  <pageMargins left="0.7" right="0.7" top="0.75" bottom="0.75" header="0.3" footer="0.3"/>
  <pageSetup paperSize="9" orientation="portrait" horizont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2" width="20.83203125" style="1" customWidth="1"/>
    <col min="3" max="3" width="16.83203125" style="29" customWidth="1"/>
    <col min="4" max="7" width="16.83203125" style="2" customWidth="1"/>
    <col min="8" max="16384" width="12.83203125" style="2"/>
  </cols>
  <sheetData>
    <row r="1" spans="1:16" ht="30" customHeight="1" x14ac:dyDescent="0.2">
      <c r="A1" s="3" t="s">
        <v>5</v>
      </c>
      <c r="B1" s="4" t="s">
        <v>6</v>
      </c>
      <c r="C1" s="5"/>
      <c r="D1" s="6"/>
      <c r="E1" s="6"/>
      <c r="F1" s="6"/>
      <c r="G1" s="7" t="s">
        <v>7</v>
      </c>
    </row>
    <row r="2" spans="1:16" ht="45" customHeight="1" thickBot="1" x14ac:dyDescent="0.25">
      <c r="B2" s="302" t="s">
        <v>153</v>
      </c>
      <c r="C2" s="303"/>
      <c r="D2" s="303"/>
      <c r="E2" s="303"/>
      <c r="F2" s="303"/>
      <c r="G2" s="303"/>
      <c r="H2" s="51"/>
      <c r="I2" s="8"/>
    </row>
    <row r="3" spans="1:16" customFormat="1" ht="30" customHeight="1" x14ac:dyDescent="0.2">
      <c r="B3" s="203" t="s">
        <v>1</v>
      </c>
      <c r="C3" s="272" t="s">
        <v>183</v>
      </c>
      <c r="D3" s="134" t="s">
        <v>47</v>
      </c>
      <c r="E3" s="134" t="s">
        <v>69</v>
      </c>
      <c r="F3" s="134" t="s">
        <v>184</v>
      </c>
      <c r="G3" s="134" t="s">
        <v>134</v>
      </c>
      <c r="H3" s="28"/>
    </row>
    <row r="4" spans="1:16" customFormat="1" ht="15" customHeight="1" x14ac:dyDescent="0.2">
      <c r="B4" s="204" t="s">
        <v>65</v>
      </c>
      <c r="C4" s="273">
        <v>0</v>
      </c>
      <c r="D4" s="206">
        <v>0.2</v>
      </c>
      <c r="E4" s="206">
        <v>35</v>
      </c>
      <c r="F4" s="210">
        <v>64.8</v>
      </c>
      <c r="G4" s="210">
        <v>100</v>
      </c>
    </row>
    <row r="5" spans="1:16" customFormat="1" ht="15" customHeight="1" x14ac:dyDescent="0.2">
      <c r="B5" s="201" t="s">
        <v>66</v>
      </c>
      <c r="C5" s="211">
        <v>3.1</v>
      </c>
      <c r="D5" s="207">
        <v>38.700000000000003</v>
      </c>
      <c r="E5" s="208">
        <v>47.199999999999996</v>
      </c>
      <c r="F5" s="211">
        <v>11</v>
      </c>
      <c r="G5" s="211">
        <v>100</v>
      </c>
    </row>
    <row r="6" spans="1:16" customFormat="1" ht="15" customHeight="1" x14ac:dyDescent="0.2">
      <c r="B6" s="200" t="s">
        <v>67</v>
      </c>
      <c r="C6" s="273">
        <v>37.200000000000003</v>
      </c>
      <c r="D6" s="206">
        <v>12.1</v>
      </c>
      <c r="E6" s="206">
        <v>43.4</v>
      </c>
      <c r="F6" s="210">
        <v>7.3</v>
      </c>
      <c r="G6" s="210">
        <v>100</v>
      </c>
    </row>
    <row r="7" spans="1:16" customFormat="1" ht="15" customHeight="1" thickBot="1" x14ac:dyDescent="0.25">
      <c r="B7" s="205" t="s">
        <v>0</v>
      </c>
      <c r="C7" s="274">
        <v>2.6</v>
      </c>
      <c r="D7" s="209">
        <v>1.5</v>
      </c>
      <c r="E7" s="209">
        <v>37.799999999999997</v>
      </c>
      <c r="F7" s="212">
        <v>60</v>
      </c>
      <c r="G7" s="212">
        <v>100</v>
      </c>
    </row>
    <row r="8" spans="1:16" customFormat="1" ht="15" customHeight="1" x14ac:dyDescent="0.2">
      <c r="B8" s="10"/>
      <c r="C8" s="11"/>
      <c r="D8" s="11"/>
      <c r="E8" s="11"/>
      <c r="F8" s="11"/>
      <c r="G8" s="35"/>
    </row>
    <row r="9" spans="1:16" customFormat="1" ht="15" customHeight="1" x14ac:dyDescent="0.2">
      <c r="A9" s="96" t="s">
        <v>10</v>
      </c>
      <c r="B9" s="304" t="s">
        <v>68</v>
      </c>
      <c r="C9" s="305"/>
      <c r="D9" s="305"/>
      <c r="E9" s="305"/>
      <c r="F9" s="305"/>
      <c r="G9" s="305"/>
    </row>
    <row r="10" spans="1:16" customFormat="1" ht="15" customHeight="1" x14ac:dyDescent="0.2">
      <c r="A10" s="97" t="s">
        <v>11</v>
      </c>
      <c r="B10" s="322" t="s">
        <v>130</v>
      </c>
      <c r="C10" s="305"/>
      <c r="D10" s="305"/>
      <c r="E10" s="305"/>
      <c r="F10" s="305"/>
      <c r="G10" s="305"/>
      <c r="H10" s="304"/>
      <c r="I10" s="304"/>
      <c r="J10" s="304"/>
      <c r="K10" s="305"/>
      <c r="L10" s="305"/>
      <c r="M10" s="96"/>
      <c r="N10" s="304"/>
      <c r="O10" s="304"/>
      <c r="P10" s="304"/>
    </row>
    <row r="11" spans="1:16" s="98" customFormat="1" ht="15" customHeight="1" x14ac:dyDescent="0.2">
      <c r="A11" s="104" t="s">
        <v>12</v>
      </c>
      <c r="B11" s="301" t="s">
        <v>129</v>
      </c>
      <c r="C11" s="305"/>
      <c r="D11" s="305"/>
      <c r="E11" s="305"/>
      <c r="F11" s="305"/>
      <c r="G11" s="305"/>
    </row>
    <row r="12" spans="1:16" s="102" customFormat="1" ht="15" customHeight="1" x14ac:dyDescent="0.2">
      <c r="A12"/>
      <c r="B12"/>
      <c r="C12" s="30"/>
      <c r="D12"/>
      <c r="E12"/>
      <c r="F12" s="128"/>
      <c r="G12"/>
      <c r="H12" s="315"/>
      <c r="I12" s="316"/>
      <c r="J12" s="317"/>
      <c r="K12" s="101"/>
      <c r="L12" s="101"/>
      <c r="M12" s="100"/>
      <c r="N12" s="315"/>
      <c r="O12" s="316"/>
      <c r="P12" s="317"/>
    </row>
    <row r="13" spans="1:16" customFormat="1" ht="15" customHeight="1" x14ac:dyDescent="0.2">
      <c r="C13" s="30"/>
      <c r="F13" s="128"/>
    </row>
    <row r="14" spans="1:16" customFormat="1" ht="15" customHeight="1" x14ac:dyDescent="0.2">
      <c r="C14" s="30"/>
      <c r="F14" s="128"/>
    </row>
    <row r="15" spans="1:16" customFormat="1" ht="15" customHeight="1" x14ac:dyDescent="0.2">
      <c r="C15" s="30"/>
      <c r="F15" s="128"/>
    </row>
    <row r="16" spans="1:16" customFormat="1" ht="15" customHeight="1" x14ac:dyDescent="0.2">
      <c r="C16" s="30"/>
      <c r="F16" s="128"/>
    </row>
    <row r="17" spans="3:6" customFormat="1" ht="15" customHeight="1" x14ac:dyDescent="0.2">
      <c r="C17" s="30"/>
      <c r="F17" s="128"/>
    </row>
    <row r="18" spans="3:6" customFormat="1" ht="15" customHeight="1" x14ac:dyDescent="0.2">
      <c r="C18" s="30"/>
      <c r="F18" s="128"/>
    </row>
    <row r="19" spans="3:6" customFormat="1" ht="15" customHeight="1" x14ac:dyDescent="0.2">
      <c r="C19" s="30"/>
      <c r="F19" s="128"/>
    </row>
    <row r="20" spans="3:6" customFormat="1" ht="15" customHeight="1" x14ac:dyDescent="0.2">
      <c r="C20" s="30"/>
      <c r="F20" s="128"/>
    </row>
    <row r="21" spans="3:6" customFormat="1" ht="15" customHeight="1" x14ac:dyDescent="0.2">
      <c r="C21" s="30"/>
      <c r="F21" s="128"/>
    </row>
    <row r="22" spans="3:6" customFormat="1" ht="15" customHeight="1" x14ac:dyDescent="0.2">
      <c r="C22" s="30"/>
      <c r="F22" s="128"/>
    </row>
    <row r="23" spans="3:6" customFormat="1" ht="15" customHeight="1" x14ac:dyDescent="0.2">
      <c r="C23" s="30"/>
      <c r="F23" s="128"/>
    </row>
    <row r="24" spans="3:6" customFormat="1" ht="15" customHeight="1" x14ac:dyDescent="0.2">
      <c r="C24" s="30"/>
      <c r="F24" s="128"/>
    </row>
    <row r="25" spans="3:6" customFormat="1" ht="15" customHeight="1" x14ac:dyDescent="0.2">
      <c r="C25" s="30"/>
      <c r="F25" s="128"/>
    </row>
    <row r="26" spans="3:6" customFormat="1" ht="15" customHeight="1" x14ac:dyDescent="0.2">
      <c r="C26" s="30"/>
      <c r="F26" s="128"/>
    </row>
    <row r="27" spans="3:6" customFormat="1" ht="15" customHeight="1" x14ac:dyDescent="0.2">
      <c r="C27" s="30"/>
      <c r="F27" s="128"/>
    </row>
    <row r="28" spans="3:6" customFormat="1" ht="15" customHeight="1" x14ac:dyDescent="0.2">
      <c r="C28" s="30"/>
      <c r="F28" s="128"/>
    </row>
    <row r="29" spans="3:6" customFormat="1" ht="15" customHeight="1" x14ac:dyDescent="0.2">
      <c r="C29" s="30"/>
      <c r="F29" s="128"/>
    </row>
    <row r="30" spans="3:6" customFormat="1" ht="15" customHeight="1" x14ac:dyDescent="0.2">
      <c r="C30" s="30"/>
      <c r="F30" s="128"/>
    </row>
    <row r="31" spans="3:6" customFormat="1" ht="15" customHeight="1" x14ac:dyDescent="0.2">
      <c r="C31" s="30"/>
      <c r="F31" s="128"/>
    </row>
    <row r="32" spans="3:6" customFormat="1" ht="15" customHeight="1" x14ac:dyDescent="0.2">
      <c r="C32" s="30"/>
      <c r="F32" s="128"/>
    </row>
    <row r="33" spans="3:6" customFormat="1" ht="15" customHeight="1" x14ac:dyDescent="0.2">
      <c r="C33" s="30"/>
      <c r="F33" s="128"/>
    </row>
    <row r="34" spans="3:6" customFormat="1" ht="15" customHeight="1" x14ac:dyDescent="0.2">
      <c r="C34" s="30"/>
      <c r="F34" s="128"/>
    </row>
    <row r="35" spans="3:6" customFormat="1" ht="15" customHeight="1" x14ac:dyDescent="0.2">
      <c r="C35" s="30"/>
      <c r="F35" s="128"/>
    </row>
    <row r="36" spans="3:6" customFormat="1" ht="15" customHeight="1" x14ac:dyDescent="0.2">
      <c r="C36" s="30"/>
      <c r="F36" s="128"/>
    </row>
    <row r="37" spans="3:6" customFormat="1" ht="15" customHeight="1" x14ac:dyDescent="0.2">
      <c r="C37" s="30"/>
      <c r="F37" s="128"/>
    </row>
    <row r="38" spans="3:6" customFormat="1" ht="15" customHeight="1" x14ac:dyDescent="0.2">
      <c r="C38" s="30"/>
      <c r="F38" s="128"/>
    </row>
    <row r="39" spans="3:6" customFormat="1" ht="15" customHeight="1" x14ac:dyDescent="0.2">
      <c r="C39" s="30"/>
      <c r="F39" s="128"/>
    </row>
    <row r="40" spans="3:6" customFormat="1" ht="15" customHeight="1" x14ac:dyDescent="0.2">
      <c r="C40" s="30"/>
      <c r="F40" s="128"/>
    </row>
    <row r="41" spans="3:6" customFormat="1" ht="15" customHeight="1" x14ac:dyDescent="0.2">
      <c r="C41" s="30"/>
      <c r="F41" s="128"/>
    </row>
    <row r="42" spans="3:6" customFormat="1" ht="15" customHeight="1" x14ac:dyDescent="0.2">
      <c r="C42" s="30"/>
      <c r="F42" s="128"/>
    </row>
    <row r="43" spans="3:6" customFormat="1" ht="15" customHeight="1" x14ac:dyDescent="0.2">
      <c r="C43" s="30"/>
      <c r="F43" s="128"/>
    </row>
    <row r="44" spans="3:6" customFormat="1" ht="15" customHeight="1" x14ac:dyDescent="0.2">
      <c r="C44" s="30"/>
      <c r="F44" s="128"/>
    </row>
    <row r="45" spans="3:6" customFormat="1" ht="15" customHeight="1" x14ac:dyDescent="0.2">
      <c r="C45" s="30"/>
      <c r="F45" s="128"/>
    </row>
    <row r="46" spans="3:6" customFormat="1" ht="15" customHeight="1" x14ac:dyDescent="0.2">
      <c r="C46" s="30"/>
      <c r="F46" s="128"/>
    </row>
    <row r="47" spans="3:6" customFormat="1" ht="15" customHeight="1" x14ac:dyDescent="0.2">
      <c r="C47" s="30"/>
      <c r="F47" s="128"/>
    </row>
    <row r="48" spans="3:6" customFormat="1" ht="15" customHeight="1" x14ac:dyDescent="0.2">
      <c r="C48" s="30"/>
      <c r="F48" s="128"/>
    </row>
    <row r="49" spans="3:6" customFormat="1" ht="15" customHeight="1" x14ac:dyDescent="0.2">
      <c r="C49" s="30"/>
      <c r="F49" s="128"/>
    </row>
    <row r="50" spans="3:6" customFormat="1" ht="15" customHeight="1" x14ac:dyDescent="0.2">
      <c r="C50" s="30"/>
      <c r="F50" s="128"/>
    </row>
    <row r="51" spans="3:6" customFormat="1" ht="15" customHeight="1" x14ac:dyDescent="0.2">
      <c r="C51" s="30"/>
      <c r="F51" s="128"/>
    </row>
    <row r="52" spans="3:6" customFormat="1" ht="15" customHeight="1" x14ac:dyDescent="0.2">
      <c r="C52" s="30"/>
      <c r="F52" s="128"/>
    </row>
    <row r="53" spans="3:6" customFormat="1" ht="15" customHeight="1" x14ac:dyDescent="0.2">
      <c r="C53" s="30"/>
      <c r="F53" s="128"/>
    </row>
    <row r="54" spans="3:6" customFormat="1" ht="15" customHeight="1" x14ac:dyDescent="0.2">
      <c r="C54" s="30"/>
      <c r="F54" s="128"/>
    </row>
    <row r="55" spans="3:6" customFormat="1" ht="15" customHeight="1" x14ac:dyDescent="0.2">
      <c r="C55" s="30"/>
      <c r="F55" s="128"/>
    </row>
    <row r="56" spans="3:6" customFormat="1" ht="15" customHeight="1" x14ac:dyDescent="0.2">
      <c r="C56" s="30"/>
      <c r="F56" s="128"/>
    </row>
    <row r="57" spans="3:6" customFormat="1" ht="15" customHeight="1" x14ac:dyDescent="0.2">
      <c r="C57" s="30"/>
      <c r="F57" s="128"/>
    </row>
    <row r="58" spans="3:6" customFormat="1" ht="15" customHeight="1" x14ac:dyDescent="0.2">
      <c r="C58" s="30"/>
      <c r="F58" s="128"/>
    </row>
    <row r="59" spans="3:6" customFormat="1" ht="15" customHeight="1" x14ac:dyDescent="0.2">
      <c r="C59" s="30"/>
      <c r="F59" s="128"/>
    </row>
    <row r="60" spans="3:6" customFormat="1" ht="15" customHeight="1" x14ac:dyDescent="0.2">
      <c r="C60" s="30"/>
      <c r="F60" s="128"/>
    </row>
    <row r="61" spans="3:6" customFormat="1" ht="15" customHeight="1" x14ac:dyDescent="0.2">
      <c r="C61" s="30"/>
      <c r="F61" s="128"/>
    </row>
    <row r="62" spans="3:6" customFormat="1" ht="15" customHeight="1" x14ac:dyDescent="0.2">
      <c r="C62" s="30"/>
      <c r="F62" s="128"/>
    </row>
    <row r="63" spans="3:6" customFormat="1" ht="15" customHeight="1" x14ac:dyDescent="0.2">
      <c r="C63" s="30"/>
      <c r="F63" s="128"/>
    </row>
    <row r="64" spans="3:6" customFormat="1" ht="15" customHeight="1" x14ac:dyDescent="0.2">
      <c r="C64" s="30"/>
      <c r="F64" s="128"/>
    </row>
    <row r="65" spans="3:6" customFormat="1" ht="15" customHeight="1" x14ac:dyDescent="0.2">
      <c r="C65" s="30"/>
      <c r="F65" s="128"/>
    </row>
    <row r="66" spans="3:6" customFormat="1" ht="15" customHeight="1" x14ac:dyDescent="0.2">
      <c r="C66" s="30"/>
      <c r="F66" s="128"/>
    </row>
    <row r="67" spans="3:6" customFormat="1" ht="15" customHeight="1" x14ac:dyDescent="0.2">
      <c r="C67" s="30"/>
      <c r="F67" s="128"/>
    </row>
    <row r="68" spans="3:6" customFormat="1" ht="15" customHeight="1" x14ac:dyDescent="0.2">
      <c r="C68" s="30"/>
      <c r="F68" s="128"/>
    </row>
    <row r="69" spans="3:6" customFormat="1" ht="15" customHeight="1" x14ac:dyDescent="0.2">
      <c r="C69" s="30"/>
      <c r="F69" s="128"/>
    </row>
    <row r="70" spans="3:6" customFormat="1" ht="15" customHeight="1" x14ac:dyDescent="0.2">
      <c r="C70" s="30"/>
      <c r="F70" s="128"/>
    </row>
    <row r="71" spans="3:6" customFormat="1" ht="15" customHeight="1" x14ac:dyDescent="0.2">
      <c r="C71" s="30"/>
      <c r="F71" s="128"/>
    </row>
    <row r="72" spans="3:6" customFormat="1" ht="15" customHeight="1" x14ac:dyDescent="0.2">
      <c r="C72" s="30"/>
      <c r="F72" s="128"/>
    </row>
    <row r="73" spans="3:6" customFormat="1" ht="15" customHeight="1" x14ac:dyDescent="0.2">
      <c r="C73" s="30"/>
      <c r="F73" s="128"/>
    </row>
    <row r="74" spans="3:6" customFormat="1" ht="15" customHeight="1" x14ac:dyDescent="0.2">
      <c r="C74" s="30"/>
      <c r="F74" s="128"/>
    </row>
    <row r="75" spans="3:6" customFormat="1" ht="15" customHeight="1" x14ac:dyDescent="0.2">
      <c r="C75" s="30"/>
      <c r="F75" s="128"/>
    </row>
    <row r="76" spans="3:6" customFormat="1" ht="15" customHeight="1" x14ac:dyDescent="0.2">
      <c r="C76" s="30"/>
      <c r="F76" s="128"/>
    </row>
    <row r="77" spans="3:6" customFormat="1" ht="15" customHeight="1" x14ac:dyDescent="0.2">
      <c r="C77" s="30"/>
      <c r="F77" s="128"/>
    </row>
    <row r="78" spans="3:6" customFormat="1" ht="15" customHeight="1" x14ac:dyDescent="0.2">
      <c r="C78" s="30"/>
      <c r="F78" s="128"/>
    </row>
    <row r="79" spans="3:6" customFormat="1" ht="15" customHeight="1" x14ac:dyDescent="0.2">
      <c r="C79" s="30"/>
      <c r="F79" s="128"/>
    </row>
    <row r="80" spans="3:6" customFormat="1" ht="15" customHeight="1" x14ac:dyDescent="0.2">
      <c r="C80" s="30"/>
      <c r="F80" s="128"/>
    </row>
    <row r="81" spans="1:7" customFormat="1" ht="15" customHeight="1" x14ac:dyDescent="0.2">
      <c r="C81" s="30"/>
      <c r="F81" s="128"/>
    </row>
    <row r="82" spans="1:7" customFormat="1" ht="15" customHeight="1" x14ac:dyDescent="0.2">
      <c r="C82" s="30"/>
      <c r="F82" s="128"/>
    </row>
    <row r="83" spans="1:7" customFormat="1" ht="15" customHeight="1" x14ac:dyDescent="0.2">
      <c r="C83" s="30"/>
      <c r="F83" s="128"/>
    </row>
    <row r="84" spans="1:7" customFormat="1" ht="15" customHeight="1" x14ac:dyDescent="0.2">
      <c r="C84" s="30"/>
      <c r="F84" s="128"/>
    </row>
    <row r="85" spans="1:7" customFormat="1" ht="15" customHeight="1" x14ac:dyDescent="0.2">
      <c r="A85" s="2"/>
      <c r="B85" s="1"/>
      <c r="C85" s="29"/>
      <c r="D85" s="2"/>
      <c r="E85" s="2"/>
      <c r="F85" s="2"/>
      <c r="G85" s="2"/>
    </row>
  </sheetData>
  <mergeCells count="8">
    <mergeCell ref="H12:J12"/>
    <mergeCell ref="N12:P12"/>
    <mergeCell ref="B2:G2"/>
    <mergeCell ref="H10:L10"/>
    <mergeCell ref="N10:P10"/>
    <mergeCell ref="B9:G9"/>
    <mergeCell ref="B10:G10"/>
    <mergeCell ref="B11:G11"/>
  </mergeCells>
  <hyperlinks>
    <hyperlink ref="G1" location="Indice!A1" display="[índice Ç]"/>
    <hyperlink ref="B11" r:id="rId1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15</vt:lpstr>
      <vt:lpstr>Quadro 16</vt:lpstr>
      <vt:lpstr>Quadro 17</vt:lpstr>
      <vt:lpstr>Quadro 18</vt:lpstr>
      <vt:lpstr>Quadro 19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2015-09-02T20:08:05Z</dcterms:created>
  <dcterms:modified xsi:type="dcterms:W3CDTF">2020-05-05T20:21:32Z</dcterms:modified>
</cp:coreProperties>
</file>