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ES\Downloads\"/>
    </mc:Choice>
  </mc:AlternateContent>
  <bookViews>
    <workbookView xWindow="0" yWindow="0" windowWidth="19200" windowHeight="10860"/>
  </bookViews>
  <sheets>
    <sheet name="LuxemburgoEntradas2000-2015" sheetId="1" r:id="rId1"/>
  </sheets>
  <calcPr calcId="162913"/>
</workbook>
</file>

<file path=xl/calcChain.xml><?xml version="1.0" encoding="utf-8"?>
<calcChain xmlns="http://schemas.openxmlformats.org/spreadsheetml/2006/main">
  <c r="F5" i="1" l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  <c r="D17" i="1"/>
  <c r="F17" i="1"/>
  <c r="G17" i="1"/>
  <c r="D18" i="1"/>
  <c r="F18" i="1"/>
  <c r="G18" i="1"/>
  <c r="D19" i="1"/>
  <c r="F19" i="1"/>
  <c r="G19" i="1"/>
  <c r="D20" i="1"/>
  <c r="F20" i="1"/>
  <c r="G20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<sst xmlns="http://schemas.openxmlformats.org/spreadsheetml/2006/main" count="19" uniqueCount="16">
  <si>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</si>
  <si>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</si>
  <si>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</si>
  <si>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</si>
  <si>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</si>
  <si>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</si>
  <si>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</si>
  <si>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</si>
  <si>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</si>
  <si>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</si>
  <si>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</si>
  <si>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</si>
  <si>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Entradas de portugueses no Luxemburgo, 2000-2015</t>
  </si>
  <si>
    <t>http://observatorioemigracao.pt/np4/5137.html</t>
  </si>
  <si>
    <t>Quadro elaborado pelo Observatório da Emigração, valores do Portail des Statistiques du Luxembourg.</t>
  </si>
  <si>
    <t>http://www.statistiques.public.lu/fr/index.html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</si>
</sst>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8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vertical="top"/>
    </xf>
    <xf numFmtId="3" fontId="0" fillId="0" borderId="0" xfId="0" applyNumberFormat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no Luxemburgo, 2000-2015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'LuxemburgoEntradas2000-2015'!$B$5:$B$20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'LuxemburgoEntradas2000-2015'!$E$5:$E$20</c:f>
              <c:numCache>
                <c:formatCode>#,##0</c:formatCode>
                <c:ptCount val="16"/>
                <c:pt idx="0">
                  <c:v>2193</c:v>
                </c:pt>
                <c:pt idx="1">
                  <c:v>2293</c:v>
                </c:pt>
                <c:pt idx="2">
                  <c:v>2767</c:v>
                </c:pt>
                <c:pt idx="3">
                  <c:v>3857</c:v>
                </c:pt>
                <c:pt idx="4">
                  <c:v>3542</c:v>
                </c:pt>
                <c:pt idx="5">
                  <c:v>3761</c:v>
                </c:pt>
                <c:pt idx="6">
                  <c:v>3796</c:v>
                </c:pt>
                <c:pt idx="7">
                  <c:v>4385</c:v>
                </c:pt>
                <c:pt idx="8">
                  <c:v>4531</c:v>
                </c:pt>
                <c:pt idx="9">
                  <c:v>3844</c:v>
                </c:pt>
                <c:pt idx="10">
                  <c:v>3845</c:v>
                </c:pt>
                <c:pt idx="11">
                  <c:v>4977</c:v>
                </c:pt>
                <c:pt idx="12">
                  <c:v>5193</c:v>
                </c:pt>
                <c:pt idx="13">
                  <c:v>4590</c:v>
                </c:pt>
                <c:pt idx="14">
                  <c:v>3832</c:v>
                </c:pt>
                <c:pt idx="15">
                  <c:v>3525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48-46BE-BB4A-E1731023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414400"/>
        <c:axId val="69234048"/>
      </c:lineChart>
      <c:catAx>
        <c:axId val="69414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Quadro elaborado pelo Observatório da Emigração, valores do Portail des Statistiques du Luxembourg.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1147222222222235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69234048"/>
        <c:crosses val="autoZero"/>
        <c:auto val="1"/>
        <c:lblAlgn val="ctr"/>
        <c:lblOffset val="100"/>
        <c:noMultiLvlLbl val="0"/>
      </c:catAx>
      <c:valAx>
        <c:axId val="69234048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9414400"/>
        <c:crosses val="autoZero"/>
        <c:crossBetween val="between"/>
        <c:majorUnit val="1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tatistiques.public.lu/fr/index.html" TargetMode="External"/><Relationship Id="rId1" Type="http://schemas.openxmlformats.org/officeDocument/2006/relationships/hyperlink" Target="http://observatorioemigracao.pt/np4/5137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tabSelected="1" workbookViewId="0">
      <selection activeCell="B1" sqref="B1:E1"/>
    </sheetView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8" t="s">
        <v>4</v>
      </c>
      <c r="C1" s="38"/>
      <c r="D1" s="38"/>
      <c r="E1" s="39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40" t="s">
        <v>12</v>
      </c>
      <c r="C2" s="40"/>
      <c r="D2" s="40"/>
      <c r="E2" s="41"/>
      <c r="F2" s="41"/>
      <c r="G2" s="41"/>
      <c r="H2" s="7"/>
    </row>
    <row r="3" spans="1:20" ht="30" customHeight="1" x14ac:dyDescent="0.2">
      <c r="A3" s="12"/>
      <c r="B3" s="43" t="s">
        <v>5</v>
      </c>
      <c r="C3" s="45" t="s">
        <v>6</v>
      </c>
      <c r="D3" s="46"/>
      <c r="E3" s="43" t="s">
        <v>7</v>
      </c>
      <c r="F3" s="47"/>
      <c r="G3" s="47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4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2000</v>
      </c>
      <c r="C5" s="34">
        <v>11765</v>
      </c>
      <c r="D5" s="23" t="s">
        <v>11</v>
      </c>
      <c r="E5" s="32">
        <v>2193</v>
      </c>
      <c r="F5" s="27">
        <f>E5/C5*100</f>
        <v>18.64003399915002</v>
      </c>
      <c r="G5" s="25" t="s">
        <v>11</v>
      </c>
    </row>
    <row r="6" spans="1:20" ht="15" customHeight="1" x14ac:dyDescent="0.2">
      <c r="A6" s="13"/>
      <c r="B6" s="8">
        <v>2001</v>
      </c>
      <c r="C6" s="34">
        <v>12135</v>
      </c>
      <c r="D6" s="23">
        <f>((C6/C5)-1)*100</f>
        <v>3.1449213769655815</v>
      </c>
      <c r="E6" s="32">
        <v>2293</v>
      </c>
      <c r="F6" s="27">
        <f t="shared" ref="F6:F20" si="0">E6/C6*100</f>
        <v>18.895756077461886</v>
      </c>
      <c r="G6" s="25">
        <f>((E6/E5)-1)*100</f>
        <v>4.5599635202918432</v>
      </c>
    </row>
    <row r="7" spans="1:20" ht="15" customHeight="1" x14ac:dyDescent="0.2">
      <c r="A7" s="13"/>
      <c r="B7" s="8">
        <v>2002</v>
      </c>
      <c r="C7" s="34">
        <v>12101</v>
      </c>
      <c r="D7" s="23">
        <f t="shared" ref="D7:D20" si="1">((C7/C6)-1)*100</f>
        <v>-0.28018129377832546</v>
      </c>
      <c r="E7" s="32">
        <v>2767</v>
      </c>
      <c r="F7" s="27">
        <f t="shared" si="0"/>
        <v>22.865878852987358</v>
      </c>
      <c r="G7" s="25">
        <f t="shared" ref="G7:G20" si="2">((E7/E6)-1)*100</f>
        <v>20.671609245529865</v>
      </c>
    </row>
    <row r="8" spans="1:20" ht="15" customHeight="1" x14ac:dyDescent="0.2">
      <c r="A8" s="13"/>
      <c r="B8" s="8">
        <v>2003</v>
      </c>
      <c r="C8" s="34">
        <v>13158</v>
      </c>
      <c r="D8" s="23">
        <f t="shared" si="1"/>
        <v>8.7348153045202928</v>
      </c>
      <c r="E8" s="32">
        <v>3857</v>
      </c>
      <c r="F8" s="27">
        <f t="shared" si="0"/>
        <v>29.312965496276028</v>
      </c>
      <c r="G8" s="25">
        <f t="shared" si="2"/>
        <v>39.39284423563425</v>
      </c>
    </row>
    <row r="9" spans="1:20" ht="15" customHeight="1" x14ac:dyDescent="0.2">
      <c r="A9" s="13"/>
      <c r="B9" s="8">
        <v>2004</v>
      </c>
      <c r="C9" s="34">
        <v>12872</v>
      </c>
      <c r="D9" s="23">
        <f t="shared" si="1"/>
        <v>-2.1735826113391088</v>
      </c>
      <c r="E9" s="32">
        <v>3542</v>
      </c>
      <c r="F9" s="27">
        <f t="shared" si="0"/>
        <v>27.517091361093847</v>
      </c>
      <c r="G9" s="25">
        <f t="shared" si="2"/>
        <v>-8.1669691470054424</v>
      </c>
    </row>
    <row r="10" spans="1:20" ht="15" customHeight="1" x14ac:dyDescent="0.2">
      <c r="A10" s="13"/>
      <c r="B10" s="8">
        <v>2005</v>
      </c>
      <c r="C10" s="34">
        <v>14397</v>
      </c>
      <c r="D10" s="23">
        <f t="shared" si="1"/>
        <v>11.847420758234929</v>
      </c>
      <c r="E10" s="32">
        <v>3761</v>
      </c>
      <c r="F10" s="27">
        <f t="shared" si="0"/>
        <v>26.123497950962005</v>
      </c>
      <c r="G10" s="25">
        <f t="shared" si="2"/>
        <v>6.1829474872953094</v>
      </c>
      <c r="T10" s="1"/>
    </row>
    <row r="11" spans="1:20" ht="15" customHeight="1" x14ac:dyDescent="0.2">
      <c r="A11" s="13"/>
      <c r="B11" s="8">
        <v>2006</v>
      </c>
      <c r="C11" s="34">
        <v>14352</v>
      </c>
      <c r="D11" s="23">
        <f t="shared" si="1"/>
        <v>-0.31256511773286588</v>
      </c>
      <c r="E11" s="32">
        <v>3796</v>
      </c>
      <c r="F11" s="27">
        <f t="shared" si="0"/>
        <v>26.44927536231884</v>
      </c>
      <c r="G11" s="25">
        <f t="shared" si="2"/>
        <v>0.93060356288221513</v>
      </c>
    </row>
    <row r="12" spans="1:20" ht="15" customHeight="1" x14ac:dyDescent="0.2">
      <c r="A12" s="13"/>
      <c r="B12" s="8">
        <v>2007</v>
      </c>
      <c r="C12" s="34">
        <v>16675</v>
      </c>
      <c r="D12" s="23">
        <f t="shared" si="1"/>
        <v>16.185897435897445</v>
      </c>
      <c r="E12" s="32">
        <v>4385</v>
      </c>
      <c r="F12" s="27">
        <f t="shared" si="0"/>
        <v>26.296851574212894</v>
      </c>
      <c r="G12" s="25">
        <f t="shared" si="2"/>
        <v>15.516332982086411</v>
      </c>
    </row>
    <row r="13" spans="1:20" ht="15" customHeight="1" x14ac:dyDescent="0.2">
      <c r="A13" s="13"/>
      <c r="B13" s="8">
        <v>2008</v>
      </c>
      <c r="C13" s="34">
        <v>17758</v>
      </c>
      <c r="D13" s="23">
        <f t="shared" si="1"/>
        <v>6.4947526236881492</v>
      </c>
      <c r="E13" s="32">
        <v>4531</v>
      </c>
      <c r="F13" s="27">
        <f t="shared" si="0"/>
        <v>25.515260727559408</v>
      </c>
      <c r="G13" s="25">
        <f t="shared" si="2"/>
        <v>3.3295324971493789</v>
      </c>
    </row>
    <row r="14" spans="1:20" ht="15" customHeight="1" x14ac:dyDescent="0.2">
      <c r="A14" s="13"/>
      <c r="B14" s="8">
        <v>2009</v>
      </c>
      <c r="C14" s="34">
        <v>15751</v>
      </c>
      <c r="D14" s="23">
        <f t="shared" si="1"/>
        <v>-11.301948417614593</v>
      </c>
      <c r="E14" s="32">
        <v>3844</v>
      </c>
      <c r="F14" s="27">
        <f t="shared" si="0"/>
        <v>24.404799695257445</v>
      </c>
      <c r="G14" s="25">
        <f t="shared" si="2"/>
        <v>-15.162215846391526</v>
      </c>
    </row>
    <row r="15" spans="1:20" ht="15" customHeight="1" x14ac:dyDescent="0.2">
      <c r="A15" s="13"/>
      <c r="B15" s="8">
        <v>2010</v>
      </c>
      <c r="C15" s="34">
        <v>16962</v>
      </c>
      <c r="D15" s="23">
        <f t="shared" si="1"/>
        <v>7.6884007364611762</v>
      </c>
      <c r="E15" s="32">
        <v>3845</v>
      </c>
      <c r="F15" s="27">
        <f t="shared" si="0"/>
        <v>22.668317415399127</v>
      </c>
      <c r="G15" s="25">
        <f t="shared" si="2"/>
        <v>2.6014568158161389E-2</v>
      </c>
    </row>
    <row r="16" spans="1:20" ht="15" customHeight="1" x14ac:dyDescent="0.2">
      <c r="A16" s="13"/>
      <c r="B16" s="8">
        <v>2011</v>
      </c>
      <c r="C16" s="34">
        <v>20268</v>
      </c>
      <c r="D16" s="23">
        <f t="shared" si="1"/>
        <v>19.490626105412101</v>
      </c>
      <c r="E16" s="32">
        <v>4977</v>
      </c>
      <c r="F16" s="27">
        <f t="shared" si="0"/>
        <v>24.555950266429839</v>
      </c>
      <c r="G16" s="25">
        <f t="shared" si="2"/>
        <v>29.440832249674909</v>
      </c>
    </row>
    <row r="17" spans="1:15" ht="15" customHeight="1" x14ac:dyDescent="0.2">
      <c r="A17" s="13"/>
      <c r="B17" s="8">
        <v>2012</v>
      </c>
      <c r="C17" s="34">
        <v>20478</v>
      </c>
      <c r="D17" s="23">
        <f t="shared" si="1"/>
        <v>1.0361160449970486</v>
      </c>
      <c r="E17" s="32">
        <v>5193</v>
      </c>
      <c r="F17" s="27">
        <f t="shared" si="0"/>
        <v>25.358921769704075</v>
      </c>
      <c r="G17" s="25">
        <f t="shared" si="2"/>
        <v>4.3399638336347302</v>
      </c>
    </row>
    <row r="18" spans="1:15" ht="15" customHeight="1" x14ac:dyDescent="0.2">
      <c r="A18" s="13"/>
      <c r="B18" s="8">
        <v>2013</v>
      </c>
      <c r="C18" s="34">
        <v>21098</v>
      </c>
      <c r="D18" s="23">
        <f t="shared" si="1"/>
        <v>3.0276394179119093</v>
      </c>
      <c r="E18" s="32">
        <v>4590</v>
      </c>
      <c r="F18" s="27">
        <f t="shared" si="0"/>
        <v>21.755616646127596</v>
      </c>
      <c r="G18" s="25">
        <f t="shared" si="2"/>
        <v>-11.611785095320625</v>
      </c>
    </row>
    <row r="19" spans="1:15" ht="15" customHeight="1" x14ac:dyDescent="0.2">
      <c r="A19" s="13"/>
      <c r="B19" s="8">
        <v>2014</v>
      </c>
      <c r="C19" s="34">
        <v>22332</v>
      </c>
      <c r="D19" s="23">
        <f t="shared" si="1"/>
        <v>5.8488956299175276</v>
      </c>
      <c r="E19" s="32">
        <v>3832</v>
      </c>
      <c r="F19" s="27">
        <f t="shared" si="0"/>
        <v>17.159233387067886</v>
      </c>
      <c r="G19" s="25">
        <f t="shared" si="2"/>
        <v>-16.514161220043576</v>
      </c>
    </row>
    <row r="20" spans="1:15" ht="15" customHeight="1" x14ac:dyDescent="0.2">
      <c r="A20" s="13"/>
      <c r="B20" s="30">
        <v>2015</v>
      </c>
      <c r="C20" s="35">
        <v>23803</v>
      </c>
      <c r="D20" s="24">
        <f t="shared" si="1"/>
        <v>6.586960415547205</v>
      </c>
      <c r="E20" s="33">
        <v>3525</v>
      </c>
      <c r="F20" s="28">
        <f t="shared" si="0"/>
        <v>14.809057681804816</v>
      </c>
      <c r="G20" s="26">
        <f t="shared" si="2"/>
        <v>-8.0114822546972881</v>
      </c>
    </row>
    <row r="21" spans="1:15" ht="15" customHeight="1" x14ac:dyDescent="0.2">
      <c r="A21" s="13"/>
    </row>
    <row r="22" spans="1:15" ht="15" customHeight="1" x14ac:dyDescent="0.2">
      <c r="A22" s="14" t="s">
        <v>1</v>
      </c>
      <c r="B22" s="48" t="s">
        <v>14</v>
      </c>
      <c r="C22" s="48"/>
      <c r="D22" s="48"/>
      <c r="E22" s="48"/>
      <c r="F22" s="48"/>
      <c r="G22" s="48"/>
    </row>
    <row r="23" spans="1:15" ht="30" customHeight="1" x14ac:dyDescent="0.2">
      <c r="A23" s="14"/>
      <c r="B23" s="31" t="s">
        <v>15</v>
      </c>
      <c r="C23" s="31"/>
      <c r="D23" s="31"/>
      <c r="E23" s="29"/>
      <c r="F23" s="29"/>
      <c r="G23" s="29"/>
      <c r="I23" s="9"/>
    </row>
    <row r="24" spans="1:15" ht="15" customHeight="1" x14ac:dyDescent="0.2">
      <c r="A24" s="15" t="s">
        <v>2</v>
      </c>
      <c r="B24" s="42">
        <v>42528</v>
      </c>
      <c r="C24" s="42"/>
      <c r="D24" s="42"/>
      <c r="E24" s="37"/>
      <c r="F24" s="37"/>
      <c r="G24" s="37"/>
    </row>
    <row r="25" spans="1:15" ht="15" customHeight="1" x14ac:dyDescent="0.2">
      <c r="A25" s="16" t="s">
        <v>3</v>
      </c>
      <c r="B25" s="36" t="s">
        <v>13</v>
      </c>
      <c r="C25" s="36"/>
      <c r="D25" s="36"/>
      <c r="E25" s="37"/>
      <c r="F25" s="37"/>
      <c r="G25" s="37"/>
    </row>
    <row r="26" spans="1:15" ht="15" customHeight="1" thickBot="1" x14ac:dyDescent="0.25">
      <c r="A26" s="1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</sheetData>
  <mergeCells count="8">
    <mergeCell ref="B25:G25"/>
    <mergeCell ref="B1:E1"/>
    <mergeCell ref="B2:G2"/>
    <mergeCell ref="B24:G24"/>
    <mergeCell ref="B3:B4"/>
    <mergeCell ref="C3:D3"/>
    <mergeCell ref="E3:G3"/>
    <mergeCell ref="B22:G22"/>
  </mergeCells>
  <hyperlinks>
    <hyperlink ref="B25" r:id="rId1"/>
    <hyperlink ref="B23" r:id="rId2"/>
  </hyperlinks>
  <pageMargins left="0.7" right="0.7" top="0.75" bottom="0.75" header="0.3" footer="0.3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LuxemburgoEntradas2000-2015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CIES</cp:lastModifiedBy>
  <dcterms:created xsi:type="dcterms:W3CDTF">2016-02-16T12:50:42Z</dcterms:created>
  <dcterms:modified xsi:type="dcterms:W3CDTF">2018-03-21T14:38:45Z</dcterms:modified>
</cp:coreProperties>
</file>