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490" windowHeight="6720"/>
  </bookViews>
  <sheets>
    <sheet name="Contents" sheetId="1" r:id="rId1"/>
    <sheet name="Main indicators" sheetId="2" r:id="rId2"/>
    <sheet name="Other sources links" sheetId="3" r:id="rId3"/>
  </sheets>
  <definedNames>
    <definedName name="_xlnm._FilterDatabase" localSheetId="1" hidden="1">'Main indicators'!$B$3:$C$61</definedName>
    <definedName name="Z_59EEC17F_C5E8_49D6_82D6_62CAA0E5D040_.wvu.FilterData" localSheetId="1" hidden="1">'Main indicators'!$B$3:$C$61</definedName>
    <definedName name="Z_F98D25DA_3FF7_493B_92F5_E33C9B8B0D3D_.wvu.FilterData" localSheetId="1" hidden="1">'Main indicators'!$B$3:$C$61</definedName>
  </definedNames>
  <calcPr calcId="162913"/>
  <customWorkbookViews>
    <customWorkbookView name="CIES - Personal View" guid="{59EEC17F-C5E8-49D6-82D6-62CAA0E5D040}" mergeInterval="0" personalView="1" maximized="1" xWindow="-8" yWindow="-8" windowWidth="1296" windowHeight="1000" activeSheetId="2"/>
    <customWorkbookView name="user - Personal View" guid="{F98D25DA-3FF7-493B-92F5-E33C9B8B0D3D}" mergeInterval="0" personalView="1" maximized="1" windowWidth="1676" windowHeight="82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<sst xmlns="http://schemas.openxmlformats.org/spreadsheetml/2006/main" count="353" uniqueCount="227">
  <si>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</si>
  <si>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</si>
  <si>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</si>
  <si>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</si>
  <si>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</si>
  <si>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</si>
  <si>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</si>
  <si>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</si>
  <si>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</si>
  <si>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</si>
  <si>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</si>
  <si>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</si>
  <si>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</si>
  <si>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</si>
  <si>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</si>
  <si>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</si>
  <si>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</si>
  <si>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</si>
  <si>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</si>
  <si>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</si>
  <si>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</si>
  <si>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https://stat-xplore.dwp.gov.uk/</t>
  </si>
  <si>
    <t>Mozambique</t>
  </si>
  <si>
    <t>Venezuela</t>
  </si>
  <si>
    <t>http://appsso.eurostat.ec.europa.eu/nui/show.do?dataset=migr_acq&amp;lang=en</t>
  </si>
  <si>
    <t>http://www.mj.public.lu/chiffres_cles/index.html#IND</t>
  </si>
  <si>
    <t>http://extranjeros.empleo.gob.es/es/Estadisticas/operaciones/concesiones/index.html</t>
  </si>
  <si>
    <t>https://www.destatis.de/DE/Publikationen/Thematisch/Bevoelkerung/MigrationIntegration/AuslaendBevoelkerung.html</t>
  </si>
  <si>
    <t>http://statline.cbs.nl/StatWeb/publication/?DM=SLEN&amp;PA=37325ENG&amp;D1=a&amp;D2=a&amp;D3=0&amp;D4=0&amp;D5=2,170&amp;D6=a&amp;LA=EN&amp;HDR=G2,G3,G4,T&amp;STB=G1,G5&amp;VW=T</t>
  </si>
  <si>
    <t>http://www.redatam.ine.gob.ve/Censo2011/index.html</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</si>
  <si>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</si>
  <si>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</si>
  <si>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</si>
  <si>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</si>
  <si>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</si>
  <si>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</si>
  <si>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Acquisition of citizenship</t>
  </si>
  <si>
    <t>Foreigners holding a permanent resident status.</t>
  </si>
  <si>
    <t>Consular registrations</t>
  </si>
  <si>
    <t>Voluntary registration of Portuguese and relatives in Portuguese consulates.</t>
  </si>
  <si>
    <t>OEm</t>
  </si>
  <si>
    <t>Updated</t>
  </si>
  <si>
    <t>link</t>
  </si>
  <si>
    <t>Observatório da Emigração</t>
  </si>
  <si>
    <t>..</t>
  </si>
  <si>
    <t>All countries</t>
  </si>
  <si>
    <t>Statistics Canada, Place of Birth.</t>
  </si>
  <si>
    <t>World Bank, World DataBank, World Development Indicators.</t>
  </si>
  <si>
    <t>Banco de Portugal, Balance of Payment Statistics (BOP).</t>
  </si>
  <si>
    <t>Ministério do Trabalho e Emprego, Coordenação Geral de Imigração (CGIg): autorizações concedidas a estrangeiros por país de origem.</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</si>
  <si>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</si>
  <si>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</si>
  <si>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</si>
  <si>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</si>
  <si>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Instituto Brasileiro de Geografia e Estatística: information provided on request.</t>
  </si>
  <si>
    <t xml:space="preserve">Instituto Nacional de Estadística, Censo 2011: unidades de observación, características de las personas, migración, migración toda la vida.
</t>
  </si>
  <si>
    <t>Istituto Nazionale di Statistica: resident foreigners.</t>
  </si>
  <si>
    <t>Instituto Nacional de Estatística: information provided on request.</t>
  </si>
  <si>
    <t>Ministère de la Justice: chiffres clés statistiques en matière d'indigénat.</t>
  </si>
  <si>
    <t>Centraal Bureau voor de Statistiek: statline database (Nationaliteitswijzigingen; geslacht, nationaliteit en regeling).</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</si>
  <si>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</si>
  <si>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</si>
  <si>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</si>
  <si>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</si>
  <si>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</si>
  <si>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</si>
  <si>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</si>
  <si>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</si>
  <si>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</si>
  <si>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</si>
  <si>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</si>
  <si>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</si>
  <si>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Ministério dos Negócios Estrangeiros, Direção-Geral dos Assuntos Consulares e das Comunidades Portuguesas (DGACCP), Portugal: information provided on request.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</si>
  <si>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</si>
  <si>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</si>
  <si>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</si>
  <si>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OECD, International Migration Database, based in the Belgium Direction Générale Statistique et Information Économique.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</si>
  <si>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</si>
  <si>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</si>
  <si>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</si>
  <si>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</si>
  <si>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</si>
  <si>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</si>
  <si>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</si>
  <si>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</si>
  <si>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</si>
  <si>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</si>
  <si>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</si>
  <si>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</si>
  <si>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</si>
  <si>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</si>
  <si>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</si>
  <si>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</si>
  <si>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</si>
  <si>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</si>
  <si>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</si>
  <si>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</si>
  <si>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</si>
  <si>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</si>
  <si>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</si>
  <si>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</si>
  <si>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</si>
  <si>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</si>
  <si>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</si>
  <si>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</si>
  <si>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</si>
  <si>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</si>
  <si>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</si>
  <si>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</si>
  <si>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</si>
  <si>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</si>
  <si>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</si>
  <si>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</si>
  <si>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</si>
  <si>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</si>
  <si>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</si>
  <si>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</si>
  <si>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</si>
  <si>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</si>
  <si>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</si>
  <si>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</si>
  <si>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</si>
  <si>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2010 http://censo2010.ibge.gov.br/resultados</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</si>
  <si>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</si>
  <si>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</si>
  <si>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</si>
  <si>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</si>
  <si>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</si>
  <si>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</si>
  <si>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</si>
  <si>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</si>
  <si>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</si>
  <si>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</si>
  <si>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</si>
  <si>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</si>
  <si>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</si>
  <si>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</si>
  <si>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</si>
  <si>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</si>
  <si>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</si>
  <si>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</si>
  <si>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</si>
  <si>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</si>
  <si>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</si>
  <si>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</si>
  <si>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</si>
  <si>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</si>
  <si>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</si>
  <si>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</si>
  <si>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</si>
  <si>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</si>
  <si>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</si>
  <si>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</si>
  <si>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http://www12.statcan.gc.ca/census-recensement/2016/dp-pd/dt-td/Rp-eng.cfm?LANG=E&amp;APATH=3&amp;DETAIL=0&amp;DIM=0&amp;FL=A&amp;FREE=0&amp;GC=0&amp;GID=0&amp;GK=0&amp;GRP=1&amp;PID=110525&amp;PRID=10&amp;PTYPE=109445&amp;S=0&amp;SHOWALL=0&amp;SUB=0&amp;Temporal=2017&amp;THEME=120&amp;VID=0&amp;VNAMEE=&amp;VNAMEF=</t>
  </si>
  <si>
    <t>https://www.insee.fr/fr/statistiques</t>
  </si>
  <si>
    <t>Institut Nacional de la Statistique et des Études Économiques (INSEE): répartition des immigrés par pays de naissance.</t>
  </si>
  <si>
    <t>Statistics Norway: naturalizations by sex, age and earlier citizenship.</t>
  </si>
  <si>
    <t>https://dataferrett.census.gov/index.html</t>
  </si>
  <si>
    <t>http://statline.cbs.nl/Statweb/publication/?DM=SLNL&amp;PA=37550NED&amp;D1=0&amp;D2=0&amp;D3=a&amp;D4=4-20&amp;HDR=T,G1,G3&amp;STB=G2&amp;VW=T</t>
  </si>
  <si>
    <t>2016-2017</t>
  </si>
  <si>
    <t>US Department of Homeland Security:  US Department of Homeland Security, Yearbook of Immigration Statistics: 2017, Table 3 - Persons Obtaining Lawful Permanent Resident Status by region and country of birth: fiscal years 2015 to 2017.</t>
  </si>
  <si>
    <t>https://www.dhs.gov/immigration-statistics/yearbook/2017</t>
  </si>
  <si>
    <t>http://www.ine.es/jaxi/Tabla.htm?path=/t20/p307/serie/l0/&amp;file=2_3.px&amp;L=0</t>
  </si>
  <si>
    <t xml:space="preserve">Eurostat, Population on 1 January by age group, sex and citizenship, dados baseados na Direction Générale Statistique et Information Économique Belge.
</t>
  </si>
  <si>
    <t>http://ec.europa.eu/eurostat/web/population-demography-migration-projections/population-data/database</t>
  </si>
  <si>
    <t>https://www12.statcan.gc.ca/census-recensement/2016/dp-pd/dt-td/Rp-eng.cfm?LANG=E&amp;APATH=3&amp;DETAIL=0&amp;DIM=0&amp;FL=A&amp;FREE=0&amp;GC=0&amp;GID=0&amp;GK=0&amp;GRP=1&amp;PID=110525&amp;PRID=10&amp;PTYPE=109445&amp;S=0&amp;SHOWALL=0&amp;SUB=0&amp;Temporal=2017&amp;THEME=120&amp;VID=0&amp;VNAMEE=&amp;VNAMEF=</t>
  </si>
  <si>
    <t>Le Portail des statistiques du Luxembourg, état de la population, recensement de la population; data for born in Portugal for 2017 granted on request.</t>
  </si>
  <si>
    <t>Centraal Bureau voor de Statistiek, Statline database, Population; sex, age, origin and generation, 1 January (Total population, Total born abroad and born in Portugal).</t>
  </si>
  <si>
    <t xml:space="preserve">Foreign population in the population register. Data concerns 1st January of each year.
</t>
  </si>
  <si>
    <t>Statistics Norway, Immigrant and Norwegian-born to immigrant parents; Population by age, sex, marital status and citizenship; Foreign born by sex and country background.</t>
  </si>
  <si>
    <t>http://www.ine.es/jaxi/Tabla.htm?path=/t20/e245/p04/provi/l0/&amp;file=00000009.px&amp;L=0</t>
  </si>
  <si>
    <t>US Census Bureau, American Community Survey: Fact Finder, advanced search, race and ethnic groups, detailed groups [enter Portuguese], selected population profile in the United States, one year estimate.</t>
  </si>
  <si>
    <t>http://factfinder.census.gov/faces/nav/jsf/pages/index.xhtml</t>
  </si>
  <si>
    <t xml:space="preserve">Eurostat, Population on 1 January by age group, sex and country of birth, based on data from Direction Générale Statistique et Information Économique Belge.
</t>
  </si>
  <si>
    <t xml:space="preserve">Foreign-born population recorded in the 2016 Canadian censuses. </t>
  </si>
  <si>
    <t>http://www.insee.fr/fr/themes/tableau.asp?reg_id=0&amp;ref_id=immigrespaysnais</t>
  </si>
  <si>
    <t>https://statistiques.public.lu/fr/                                                                                                                                  http://www.un.org/en/development/desa/population/migration/data/estimates2/estimates17.shtml</t>
  </si>
  <si>
    <t>Centraal Bureau voor de Statistiek, Statline database, Population; sex, age, origin and generation, 1 January (Total population, total born abroad and born in Portugal).</t>
  </si>
  <si>
    <t>http://www.ine.es/jaxi/Tabla.htm?path=/t20/e245/p04/a2012/l0/&amp;file=00000009.px&amp;L=0</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</si>
  <si>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</si>
  <si>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https://www.destatis.de/DE/Publikationen/Thematisch/Bevoelkerung/MigrationIntegration/Einbuergerungen.html</t>
  </si>
  <si>
    <t>Eurostat, Acquisition of citizenship by sex, age group and former citizenship.</t>
  </si>
  <si>
    <t>OECD, International Migration Database, dados baseados na Citizenship and Immigration Canada.</t>
  </si>
  <si>
    <t>https://stats.oecd.org/Index.aspx?DataSetCode=MIG</t>
  </si>
  <si>
    <t>https://www.immigration.interieur.gouv.fr/fr/Info-ressources/Etudes-et-statistiques/Statistiques/Data-migration/Population</t>
  </si>
  <si>
    <t xml:space="preserve">US Department of Homeland Security: Yearbook of Immigration Statistics: 2017, Table 21 - Persons Naturalized by Region and Country of Birth: Fiscal Years 2015 to 2017.
</t>
  </si>
  <si>
    <t>Data granted by the Directorate-General for Consular Affairs and Portuguese Communities (DGACCP), according to data transmitted by the Ministry of Labour of Mozambique.</t>
  </si>
  <si>
    <t>http://www.mitrab.gov.mz/</t>
  </si>
  <si>
    <t xml:space="preserve">Government UK, Home Office: Immigration Statistics year ending March 2019 (&gt; Citizenship data tables immigration statistics January year ending March 2019), Citizenship grants by previous country of nationality.
</t>
  </si>
  <si>
    <t>https://www.gov.uk/government/statistics/immigration-statistics-year-ending-march-2019</t>
  </si>
  <si>
    <t xml:space="preserve">Office Fédéral de la Statistique: Acquisition de la nationalité suisse selon la nationalité antérieure, 1981-2018.
</t>
  </si>
  <si>
    <t>https://www.bfs.admin.ch/bfs/fr/home/statistiques/catalogues-banques-donnees/tableaux.assetdetail.9486147.html</t>
  </si>
  <si>
    <t>Statistisches Bundesamt Deutschland, Einbürgerungen, Fachserie 1 Reihe 2.1, disponível para descarregar unicamente em alemão, tabelle 3b.</t>
  </si>
  <si>
    <t>Le Portail des Statistiques du Luxembourg, data from born in Portugal to 2018 granted on request. Total residents abroad: United Nations estimate.</t>
  </si>
  <si>
    <t>https://www.bfs.admin.ch/bfs/en/home/statistics/population/effectif-change/population.assetdetail.5887453.html                                                          https://www.bfs.admin.ch/bfs/en/home/news/whats-new.assetdetail.9566556.html</t>
  </si>
  <si>
    <t>Office for National Statistics, Annual Population Survey (APS) /Labour Force Survey (LFS), Population by country of birth and nationality, 1.4. Estimated overseas-born population resident in the United Kingdom by sex, by country of birth.</t>
  </si>
  <si>
    <t>http://www.insee.fr/fr/themes/tableau.asp?reg_id=0&amp;ref_id=etrangersnat 
http://www.insee.fr/fr/themes/document.asp?ref_id=ip1287</t>
  </si>
  <si>
    <t>Institut Nacional de la Statistique et des Études Économiques (INSEE): Répartition des étrangers par nationalité. Nationality values from 2012 onwards have been accessed through the category "Population par sexe, âge et nationalité" e naturalidade "Répartition des immigrés par pays de naissance".</t>
  </si>
  <si>
    <t>Statistisches Bundesamt Deutschland, Ausländische Bevölkerung Fachserie 1 Reihe 2, tabelle 1 (total population), tabelle 7 (foreign population, portuguese and born abroad and in Portugal, 2018) e tabelle 3 (foreign and Portuguese population for previous years).</t>
  </si>
  <si>
    <t>Table drawn up by the Observatory on Emigration, data from the National Statistical Institute (information granted on request). Data from 2017 for resident population, foreigners and with Portuguese nationality "Population by age, according to area of residence, nationality and sex". United Nations Statistics Division (estimates).</t>
  </si>
  <si>
    <t>http://statline.cbs.nl/Statweb/publication/?DM=SLEN&amp;PA=37325ENG&amp;D1=a&amp;D2=a&amp;D3=0&amp;D4=0&amp;D5=0,2,170&amp;D6=5-20&amp;LA=EN&amp;HDR=G2,G3,G4,T&amp;STB=G1,G5&amp;VW=T</t>
  </si>
  <si>
    <t>Office Fédéral de la Statistique: Population résidante permanente et non permanente selon le canton, l'autorisation de résidence, le sexe, la classe d'âge et la nationalité 2010-2018.</t>
  </si>
  <si>
    <t>https://www.bfs.admin.ch/bfs/fr/home.assetdetail.9566434.html</t>
  </si>
  <si>
    <t>Office for National Statistics, Annual Population Survey (APS) /Labour Force Survey (LFS): population by country of birth and nationality (2.4. Estimated population of overseas nationals resident in the United Kingdom by sex, by nationality).</t>
  </si>
  <si>
    <t>Factbook 2019</t>
  </si>
  <si>
    <t>15 February 2020.</t>
  </si>
  <si>
    <t>http://www.observatorioemigracao.pt/np4EN/7301.html</t>
  </si>
  <si>
    <t>http://www.observatorioemigracao.pt/np4/7301.html</t>
  </si>
  <si>
    <t>https://portaldeimigracao.mj.gov.br/pt/dados/relatorios-a</t>
  </si>
  <si>
    <t>Citizenship and Immigration Canada, Permanent Resident Admissions, Permanent resident admissions by source country.</t>
  </si>
  <si>
    <t>https://open.canada.ca/en</t>
  </si>
  <si>
    <t>Institut Nacional de la Statistique et des Études Économiques, data granted upon request.</t>
  </si>
  <si>
    <t>Statistisches Bundesamt Deutschland: Ausländische Bevölkerung, Ausländische Bevölkerung Fachserie 1 Reihe 2, tabelle 14, 2018.</t>
  </si>
  <si>
    <t>https://www.destatis.de/EN/Home/_node.html</t>
  </si>
  <si>
    <t>Eurostat, Statistics Database: Immigration by five year age group, sex and citizenship.</t>
  </si>
  <si>
    <t>Le Portail des statistiques du Luxembourg, Mouvement de la Population, Arrivées, 1967 - 2018, arrivées.</t>
  </si>
  <si>
    <t xml:space="preserve">http://www.statistiques.public.lu/en/index.html                                                https://statistiques.public.lu/stat/TableViewer/tableView.aspx?ReportId=12892&amp;IF_Language=eng&amp;MainTheme=2&amp;FldrName=2&amp;RFPath=98
</t>
  </si>
  <si>
    <t>http://statline.cbs.nl/StatWeb/publication/?DM=SLEN&amp;PA=03742ENG&amp;D1=0&amp;D2=0&amp;D3=0&amp;D4=171&amp;D5=0&amp;D6=a&amp;LA=EN&amp;HDR=T,G3,G5&amp;STB=G1,G2,G4&amp;VW=T</t>
  </si>
  <si>
    <t>https://www.ssb.no/statistikkbanken/selectvarval/Define.asp?subjectcode=&amp;ProductId=&amp;MainTable=InnUtvLandbakgr&amp;nvl=&amp;PLanguage=1&amp;nyTmpVar=true&amp;CMSSubjectArea=befolkning&amp;KortNavnWeb=flytting&amp;StatVariant=&amp;checked=true</t>
  </si>
  <si>
    <t>Office Fédéral de la Statistique, Population résidante permanente étrangère selon la nationalité, 1980-2018.</t>
  </si>
  <si>
    <t>https://www.bfs.admin.ch/bfs/fr/home/statistiques/population/migration-integration/nationalite-etrangere.assetdetail.9466933.html</t>
  </si>
  <si>
    <t>2017-2018</t>
  </si>
  <si>
    <t xml:space="preserve">Statistics of Canada, National Household Survey 2016: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</si>
  <si>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2016 there were about 25,500 individuals born in Portugal with a second nationality in addition to the Portuguese. </t>
  </si>
  <si>
    <t xml:space="preserve">http://www.ine.gov.mz/                                                                                                                                                                                                                                                                              </t>
  </si>
  <si>
    <t>Statistisches Bundesamt Deutschland, Ausländische Bevölkerung Fachserie 1 Reihe 2, tabelle 1 (população total), tabelle 7 (foreign population, Portuguese and born abroad and in Portugal, 2018) e tabelle 3 (foreign and Portuguese population for previous years).</t>
  </si>
  <si>
    <t>Office Fédéral de la Statistique: Permanent and non-permanent resident population by canton, citizenship, country of birth, sex and marital status,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</si>
</sst>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6">
    <xf numFmtId="0" fontId="0" fillId="0" borderId="0" xfId="0"/>
    <xf numFmtId="0" fontId="4" fillId="0" borderId="0" xfId="0" applyFont="1"/>
    <xf numFmtId="3" fontId="6" fillId="0" borderId="0" xfId="0" applyNumberFormat="1" applyFont="1" applyFill="1" applyAlignment="1">
      <alignment horizontal="left"/>
    </xf>
    <xf numFmtId="0" fontId="4" fillId="0" borderId="0" xfId="0" applyFont="1" applyFill="1" applyAlignment="1">
      <alignment horizontal="left" vertical="center" indent="1"/>
    </xf>
    <xf numFmtId="0" fontId="10" fillId="0" borderId="0" xfId="0" applyFont="1" applyFill="1" applyAlignment="1">
      <alignment horizontal="left" vertical="top" indent="1"/>
    </xf>
    <xf numFmtId="3" fontId="8" fillId="0" borderId="0" xfId="0" applyNumberFormat="1" applyFont="1" applyAlignment="1">
      <alignment horizontal="center" vertical="center"/>
    </xf>
    <xf numFmtId="3" fontId="11" fillId="0" borderId="0" xfId="0" applyNumberFormat="1" applyFont="1" applyAlignment="1">
      <alignment horizontal="left" vertical="center"/>
    </xf>
    <xf numFmtId="0" fontId="9" fillId="0" borderId="0" xfId="0" applyFont="1" applyAlignment="1">
      <alignment horizontal="left" vertical="top" wrapText="1" indent="1"/>
    </xf>
    <xf numFmtId="0" fontId="12" fillId="0" borderId="1" xfId="0" applyFont="1" applyBorder="1" applyAlignment="1">
      <alignment horizontal="left" vertical="center" indent="1"/>
    </xf>
    <xf numFmtId="0" fontId="9" fillId="0" borderId="0" xfId="1" applyFont="1" applyAlignment="1">
      <alignment horizontal="left" vertical="top" wrapText="1" indent="1"/>
    </xf>
    <xf numFmtId="0" fontId="9" fillId="0" borderId="2" xfId="0" applyFont="1" applyBorder="1" applyAlignment="1">
      <alignment horizontal="left" vertical="top" wrapText="1" indent="1"/>
    </xf>
    <xf numFmtId="0" fontId="9" fillId="0" borderId="2" xfId="0" applyFont="1" applyFill="1" applyBorder="1" applyAlignment="1">
      <alignment horizontal="left" vertical="top" wrapText="1" indent="1"/>
    </xf>
    <xf numFmtId="0" fontId="10" fillId="0" borderId="0" xfId="1" applyFont="1" applyBorder="1" applyAlignment="1">
      <alignment horizontal="right" vertical="center" indent="1"/>
    </xf>
    <xf numFmtId="0" fontId="3" fillId="0" borderId="0" xfId="0" applyFont="1"/>
    <xf numFmtId="0" fontId="7"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0" fillId="0" borderId="0" xfId="0" applyFont="1" applyFill="1" applyAlignment="1">
      <alignment horizontal="left" vertical="top"/>
    </xf>
    <xf numFmtId="0" fontId="16" fillId="0" borderId="0" xfId="0" applyFont="1" applyFill="1" applyBorder="1" applyAlignment="1">
      <alignment horizontal="left" vertical="top" wrapText="1"/>
    </xf>
    <xf numFmtId="0" fontId="9" fillId="0" borderId="0" xfId="1" applyFont="1" applyFill="1" applyAlignment="1">
      <alignment horizontal="left" vertical="top" wrapText="1"/>
    </xf>
    <xf numFmtId="0" fontId="2" fillId="0" borderId="0" xfId="0" applyFont="1" applyFill="1" applyAlignment="1">
      <alignment horizontal="left" vertical="center" indent="1"/>
    </xf>
    <xf numFmtId="0" fontId="2" fillId="0" borderId="0" xfId="0" applyFont="1" applyFill="1" applyAlignment="1">
      <alignment horizontal="left" vertical="center" wrapText="1"/>
    </xf>
    <xf numFmtId="0" fontId="2" fillId="0" borderId="3" xfId="0" applyFont="1" applyFill="1" applyBorder="1" applyAlignment="1">
      <alignment horizontal="left" vertical="center" wrapText="1" indent="1"/>
    </xf>
    <xf numFmtId="3" fontId="1" fillId="0" borderId="0" xfId="0" applyNumberFormat="1" applyFont="1" applyFill="1" applyAlignment="1">
      <alignment horizontal="right" vertical="center" wrapText="1" indent="1"/>
    </xf>
    <xf numFmtId="3" fontId="9" fillId="0" borderId="0" xfId="1" quotePrefix="1" applyNumberFormat="1" applyFont="1" applyFill="1" applyAlignment="1">
      <alignment horizontal="left" vertical="top" wrapText="1"/>
    </xf>
    <xf numFmtId="0" fontId="9" fillId="2" borderId="0" xfId="0" applyFont="1" applyFill="1" applyAlignment="1">
      <alignment horizontal="left" vertical="top" wrapText="1" indent="1"/>
    </xf>
    <xf numFmtId="0" fontId="9" fillId="2" borderId="0" xfId="1" applyFont="1" applyFill="1" applyAlignment="1">
      <alignment horizontal="left" vertical="top" wrapText="1" indent="1"/>
    </xf>
    <xf numFmtId="0" fontId="1" fillId="2" borderId="0" xfId="0" applyFont="1" applyFill="1" applyAlignment="1">
      <alignment horizontal="left" vertical="top"/>
    </xf>
    <xf numFmtId="3" fontId="9" fillId="0" borderId="0" xfId="0" applyNumberFormat="1" applyFont="1" applyFill="1" applyAlignment="1">
      <alignment horizontal="right" vertical="center" wrapText="1" indent="1"/>
    </xf>
    <xf numFmtId="3" fontId="6" fillId="2" borderId="0" xfId="0" applyNumberFormat="1" applyFont="1" applyFill="1" applyAlignment="1">
      <alignment horizontal="left"/>
    </xf>
    <xf numFmtId="0" fontId="9" fillId="2" borderId="0" xfId="1" applyFill="1" applyAlignment="1">
      <alignment horizontal="left" vertical="top" wrapText="1" indent="1"/>
    </xf>
    <xf numFmtId="0" fontId="4" fillId="2" borderId="0" xfId="0" applyFont="1" applyFill="1"/>
    <xf numFmtId="0" fontId="4" fillId="0" borderId="0" xfId="0" applyFont="1" applyFill="1"/>
    <xf numFmtId="0" fontId="17" fillId="0" borderId="0" xfId="0" applyFont="1" applyFill="1"/>
    <xf numFmtId="3" fontId="17" fillId="0" borderId="0" xfId="1" quotePrefix="1" applyNumberFormat="1" applyFont="1" applyFill="1" applyAlignment="1">
      <alignment horizontal="left" vertical="top" wrapText="1"/>
    </xf>
    <xf numFmtId="0" fontId="17" fillId="0" borderId="0" xfId="1" applyFont="1" applyFill="1" applyAlignment="1">
      <alignment horizontal="left" vertical="top" wrapText="1"/>
    </xf>
    <xf numFmtId="0" fontId="0" fillId="0" borderId="0" xfId="0" applyFill="1"/>
    <xf numFmtId="3" fontId="9" fillId="0" borderId="0" xfId="1" quotePrefix="1" applyNumberFormat="1" applyFill="1" applyAlignment="1">
      <alignment horizontal="left" vertical="center" wrapText="1"/>
    </xf>
    <xf numFmtId="0" fontId="9" fillId="0" borderId="0" xfId="1" applyFill="1" applyAlignment="1">
      <alignment horizontal="left" vertical="center" wrapText="1"/>
    </xf>
    <xf numFmtId="3" fontId="9" fillId="0" borderId="0" xfId="1" quotePrefix="1" applyNumberFormat="1" applyFont="1" applyFill="1" applyAlignment="1">
      <alignment horizontal="left" vertical="top" wrapText="1"/>
    </xf>
    <xf numFmtId="0" fontId="9" fillId="0" borderId="0" xfId="1" applyFont="1" applyFill="1" applyAlignment="1">
      <alignment horizontal="left" vertical="top" wrapText="1"/>
    </xf>
    <xf numFmtId="3" fontId="14" fillId="0" borderId="0" xfId="0" applyNumberFormat="1" applyFont="1" applyFill="1" applyAlignment="1">
      <alignment horizontal="left" wrapText="1"/>
    </xf>
    <xf numFmtId="0" fontId="15" fillId="0" borderId="0" xfId="0" applyFont="1" applyFill="1" applyAlignment="1">
      <alignment horizontal="left" wrapText="1"/>
    </xf>
    <xf numFmtId="0" fontId="15" fillId="0" borderId="0" xfId="0" applyFont="1" applyAlignment="1">
      <alignment horizontal="left" wrapText="1"/>
    </xf>
    <xf numFmtId="0" fontId="7" fillId="0" borderId="0" xfId="0" applyFont="1" applyAlignment="1">
      <alignment horizontal="left" wrapText="1"/>
    </xf>
    <xf numFmtId="0" fontId="11"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9" fillId="0" borderId="0" xfId="1" applyFont="1" applyAlignment="1">
      <alignment horizontal="left" vertical="top" wrapText="1"/>
    </xf>
    <xf numFmtId="0" fontId="1" fillId="0" borderId="0" xfId="0" quotePrefix="1" applyFont="1" applyFill="1" applyAlignment="1">
      <alignment horizontal="left" vertical="center" wrapText="1"/>
    </xf>
    <xf numFmtId="0" fontId="7" fillId="0" borderId="0" xfId="0" applyFont="1" applyFill="1" applyAlignment="1">
      <alignment horizontal="left" vertical="center" wrapText="1"/>
    </xf>
    <xf numFmtId="3" fontId="9" fillId="0" borderId="0" xfId="1" quotePrefix="1" applyNumberFormat="1" applyFont="1" applyFill="1" applyAlignment="1">
      <alignment horizontal="left" vertical="center" wrapText="1"/>
    </xf>
    <xf numFmtId="0" fontId="9" fillId="0" borderId="0" xfId="1" applyFont="1" applyFill="1" applyAlignment="1">
      <alignment horizontal="left" vertical="center" wrapText="1"/>
    </xf>
    <xf numFmtId="3" fontId="12" fillId="0" borderId="2" xfId="0" applyNumberFormat="1" applyFont="1" applyBorder="1" applyAlignment="1">
      <alignment horizontal="left" vertical="center"/>
    </xf>
    <xf numFmtId="0" fontId="0" fillId="0" borderId="2" xfId="0" applyBorder="1" applyAlignment="1"/>
    <xf numFmtId="3" fontId="17" fillId="0" borderId="0" xfId="1" quotePrefix="1" applyNumberFormat="1" applyFont="1" applyFill="1" applyAlignment="1">
      <alignment horizontal="left" vertical="top" wrapText="1"/>
    </xf>
    <xf numFmtId="0" fontId="17" fillId="0" borderId="0" xfId="1" applyFont="1" applyFill="1" applyAlignment="1">
      <alignment horizontal="left" vertical="top" wrapText="1"/>
    </xf>
    <xf numFmtId="0" fontId="0" fillId="0" borderId="2" xfId="0" applyBorder="1" applyAlignment="1">
      <alignment vertical="center"/>
    </xf>
  </cellXfs>
  <cellStyles count="2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1" builtinId="8" customBuiltin="1"/>
    <cellStyle name="Normal" xfId="0" builtinId="0"/>
  </cellStyles>
  <dxfs count="0"/>
  <tableStyles count="0" defaultTableStyle="TableStyleMedium2" defaultPivotStyle="PivotStyleLight16"/>
  <colors>
    <mruColors>
      <color rgb="FFFED2E8"/>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3.bin"/><Relationship Id="rId5" Type="http://schemas.openxmlformats.org/officeDocument/2006/relationships/hyperlink" Target="http://www.observatorioemigracao.pt/np4/5999.html" TargetMode="External"/><Relationship Id="rId4" Type="http://schemas.openxmlformats.org/officeDocument/2006/relationships/hyperlink" Target="http://www.observatorioemigracao.pt/np4/4824.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redatam.ine.gob.ve/Censo2011/index.html" TargetMode="External"/><Relationship Id="rId18" Type="http://schemas.openxmlformats.org/officeDocument/2006/relationships/hyperlink" Target="http://www.observatorioemigracao.pt/np4/5999.html" TargetMode="External"/><Relationship Id="rId26" Type="http://schemas.openxmlformats.org/officeDocument/2006/relationships/hyperlink" Target="http://www.ine.es/jaxi/Tabla.htm?path=/t20/e245/p04/a2012/l0/&amp;file=00000009.px&amp;L=0" TargetMode="External"/><Relationship Id="rId39"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21" Type="http://schemas.openxmlformats.org/officeDocument/2006/relationships/hyperlink" Target="http://factfinder.census.gov/faces/nav/jsf/pages/index.xhtml" TargetMode="External"/><Relationship Id="rId34"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42"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7" Type="http://schemas.openxmlformats.org/officeDocument/2006/relationships/hyperlink" Target="https://portaldeimigracao.mj.gov.br/pt/dados/relatorios-a" TargetMode="External"/><Relationship Id="rId50" Type="http://schemas.openxmlformats.org/officeDocument/2006/relationships/hyperlink" Target="https://www.destatis.de/DE/Publikationen/Thematisch/Bevoelkerung/MigrationIntegration/AuslaendBevoelkerung.html" TargetMode="External"/><Relationship Id="rId7" Type="http://schemas.openxmlformats.org/officeDocument/2006/relationships/hyperlink" Target="http://stats.oecd.org/Index.aspx?datasetcode=MIG" TargetMode="External"/><Relationship Id="rId2" Type="http://schemas.openxmlformats.org/officeDocument/2006/relationships/printerSettings" Target="../printerSettings/printerSettings5.bin"/><Relationship Id="rId16" Type="http://schemas.openxmlformats.org/officeDocument/2006/relationships/hyperlink" Target="http://www.observatorioemigracao.pt/np4EN/5999.html" TargetMode="External"/><Relationship Id="rId29" Type="http://schemas.openxmlformats.org/officeDocument/2006/relationships/hyperlink" Target="https://stats.oecd.org/Index.aspx?DataSetCode=MIG" TargetMode="External"/><Relationship Id="rId11" Type="http://schemas.openxmlformats.org/officeDocument/2006/relationships/hyperlink" Target="http://stats.oecd.org/Index.aspx?DataSetCode=MIG" TargetMode="External"/><Relationship Id="rId24" Type="http://schemas.openxmlformats.org/officeDocument/2006/relationships/hyperlink" Target="http://statline.cbs.nl/StatWeb/publication/?DM=SLEN&amp;PA=37325ENG&amp;D1=a&amp;D2=a&amp;D3=0&amp;D4=0&amp;D5=2,170&amp;D6=a&amp;LA=EN&amp;HDR=G2,G3,G4,T&amp;STB=G1,G5&amp;VW=T" TargetMode="External"/><Relationship Id="rId32" Type="http://schemas.openxmlformats.org/officeDocument/2006/relationships/hyperlink" Target="http://www.mj.public.lu/chiffres_cles/index.html" TargetMode="External"/><Relationship Id="rId37" Type="http://schemas.openxmlformats.org/officeDocument/2006/relationships/hyperlink" Target="http://extranjeros.empleo.gob.es/es/Estadisticas/operaciones/concesiones/index.html" TargetMode="External"/><Relationship Id="rId40" Type="http://schemas.openxmlformats.org/officeDocument/2006/relationships/hyperlink" Target="https://www.bfs.admin.ch/bfs/fr/home/statistiques/population/migration-integration/nationalite-etrangere.assetdetail.9466933.html" TargetMode="External"/><Relationship Id="rId45" Type="http://schemas.openxmlformats.org/officeDocument/2006/relationships/hyperlink" Target="https://www.bfs.admin.ch/bfs/fr/home.assetdetail.9566434.html" TargetMode="External"/><Relationship Id="rId5" Type="http://schemas.openxmlformats.org/officeDocument/2006/relationships/hyperlink" Target="http://demo.istat.it/index_e.html" TargetMode="External"/><Relationship Id="rId15" Type="http://schemas.openxmlformats.org/officeDocument/2006/relationships/hyperlink" Target="http://www.observatorioemigracao.pt/np4/4824.html" TargetMode="External"/><Relationship Id="rId23" Type="http://schemas.openxmlformats.org/officeDocument/2006/relationships/hyperlink" Target="https://statistiques.public.lu/fr/" TargetMode="External"/><Relationship Id="rId28" Type="http://schemas.openxmlformats.org/officeDocument/2006/relationships/hyperlink" Target="http://appsso.eurostat.ec.europa.eu/nui/show.do?dataset=migr_acq&amp;lang=en" TargetMode="External"/><Relationship Id="rId36" Type="http://schemas.openxmlformats.org/officeDocument/2006/relationships/hyperlink" Target="https://www.gov.uk/government/statistics/immigration-statistics-year-ending-march-2019" TargetMode="External"/><Relationship Id="rId49" Type="http://schemas.openxmlformats.org/officeDocument/2006/relationships/hyperlink" Target="https://www.destatis.de/EN/Home/_node.html" TargetMode="External"/><Relationship Id="rId10" Type="http://schemas.openxmlformats.org/officeDocument/2006/relationships/hyperlink" Target="http://databank.worldbank.org/data/views/variableSelection/selectvariables.aspx?source=world-development-indicators" TargetMode="External"/><Relationship Id="rId19" Type="http://schemas.openxmlformats.org/officeDocument/2006/relationships/hyperlink" Target="http://ec.europa.eu/eurostat/web/population-demography-migration-projections/population-data/database" TargetMode="External"/><Relationship Id="rId31" Type="http://schemas.openxmlformats.org/officeDocument/2006/relationships/hyperlink" Target="http://appsso.eurostat.ec.europa.eu/nui/show.do?dataset=migr_acq&amp;lang=en" TargetMode="External"/><Relationship Id="rId44" Type="http://schemas.openxmlformats.org/officeDocument/2006/relationships/hyperlink" Target="http://www.ine.gov.mz/" TargetMode="External"/><Relationship Id="rId4" Type="http://schemas.openxmlformats.org/officeDocument/2006/relationships/hyperlink" Target="https://www.dhs.gov/immigration-statistics/yearbook/2017" TargetMode="External"/><Relationship Id="rId9" Type="http://schemas.openxmlformats.org/officeDocument/2006/relationships/hyperlink" Target="https://stat-xplore.dwp.gov.uk/" TargetMode="External"/><Relationship Id="rId14" Type="http://schemas.openxmlformats.org/officeDocument/2006/relationships/hyperlink" Target="https://www.insee.fr/fr/statistiques" TargetMode="External"/><Relationship Id="rId22" Type="http://schemas.openxmlformats.org/officeDocument/2006/relationships/hyperlink" Target="http://ec.europa.eu/eurostat/web/population-demography-migration-projections/population-data/database" TargetMode="External"/><Relationship Id="rId27" Type="http://schemas.openxmlformats.org/officeDocument/2006/relationships/hyperlink" Target="https://www.destatis.de/DE/Publikationen/Thematisch/Bevoelkerung/MigrationIntegration/Einbuergerungen.html" TargetMode="External"/><Relationship Id="rId30" Type="http://schemas.openxmlformats.org/officeDocument/2006/relationships/hyperlink" Target="https://www.immigration.interieur.gouv.fr/fr/Info-ressources/Etudes-et-statistiques/Statistiques/Data-migration/Population" TargetMode="External"/><Relationship Id="rId35" Type="http://schemas.openxmlformats.org/officeDocument/2006/relationships/hyperlink" Target="https://www.bfs.admin.ch/bfs/fr/home/statistiques/catalogues-banques-donnees/tableaux.assetdetail.9486147.html" TargetMode="External"/><Relationship Id="rId43" Type="http://schemas.openxmlformats.org/officeDocument/2006/relationships/hyperlink" Target="http://www.insee.fr/fr/themes/tableau.asp?reg_id=0&amp;ref_id=immigrespaysnais" TargetMode="External"/><Relationship Id="rId48" Type="http://schemas.openxmlformats.org/officeDocument/2006/relationships/hyperlink" Target="https://www.insee.fr/fr/statistiques" TargetMode="External"/><Relationship Id="rId8" Type="http://schemas.openxmlformats.org/officeDocument/2006/relationships/hyperlink" Target="http://www.mitrab.gov.mz/" TargetMode="External"/><Relationship Id="rId51" Type="http://schemas.openxmlformats.org/officeDocument/2006/relationships/printerSettings" Target="../printerSettings/printerSettings6.bin"/><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s://dataferrett.census.gov/index.html" TargetMode="External"/><Relationship Id="rId17" Type="http://schemas.openxmlformats.org/officeDocument/2006/relationships/hyperlink" Target="http://www.observatorioemigracao.pt/np4/4824.html" TargetMode="External"/><Relationship Id="rId25"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33" Type="http://schemas.openxmlformats.org/officeDocument/2006/relationships/hyperlink" Target="http://statline.cbs.nl/Statweb/publication/?DM=SLNL&amp;PA=37550NED&amp;D1=0&amp;D2=0&amp;D3=a&amp;D4=4-20&amp;HDR=T,G1,G3&amp;STB=G2&amp;VW=T" TargetMode="External"/><Relationship Id="rId38" Type="http://schemas.openxmlformats.org/officeDocument/2006/relationships/hyperlink" Target="https://www12.statcan.gc.ca/census-recensement/2016/dp-pd/dt-td/Rp-eng.cfm?LANG=E&amp;APATH=3&amp;DETAIL=0&amp;DIM=0&amp;FL=A&amp;FREE=0&amp;GC=0&amp;GID=0&amp;GK=0&amp;GRP=1&amp;PID=110525&amp;PRID=10&amp;PTYPE=109445&amp;S=0&amp;SHOWALL=0&amp;SUB=0&amp;Temporal=2017&amp;THEME=120&amp;VID=0&amp;VNAMEE=&amp;VNAMEF=" TargetMode="External"/><Relationship Id="rId46" Type="http://schemas.openxmlformats.org/officeDocument/2006/relationships/hyperlink" Target="https://www.ons.gov.uk/peoplepopulationandcommunity/populationandmigration/internationalmigration/datasets/populationoftheunitedkingdombycountryofbirthandnationality" TargetMode="External"/><Relationship Id="rId20" Type="http://schemas.openxmlformats.org/officeDocument/2006/relationships/hyperlink" Target="http://www.ine.es/jaxi/Tabla.htm?path=/t20/e245/p04/provi/l0/&amp;file=00000009.px&amp;L=0" TargetMode="External"/><Relationship Id="rId41" Type="http://schemas.openxmlformats.org/officeDocument/2006/relationships/hyperlink" Target="https://www.dhs.gov/immigration-statistics/yearbook/2017" TargetMode="External"/><Relationship Id="rId1" Type="http://schemas.openxmlformats.org/officeDocument/2006/relationships/printerSettings" Target="../printerSettings/printerSettings4.bin"/><Relationship Id="rId6" Type="http://schemas.openxmlformats.org/officeDocument/2006/relationships/hyperlink" Target="http://stats.oecd.org/Index.aspx?datasetcode=MI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4824.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hyperlink" Target="http://www.observatorioemigracao.pt/np4/5999.html"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4824.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EN/5999.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 Id="rId22"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5" t="s">
        <v>40</v>
      </c>
      <c r="B1" s="6" t="s">
        <v>43</v>
      </c>
    </row>
    <row r="2" spans="1:8" ht="30" customHeight="1" x14ac:dyDescent="0.25">
      <c r="A2" s="5"/>
      <c r="B2" s="40" t="s">
        <v>204</v>
      </c>
      <c r="C2" s="41"/>
      <c r="D2" s="41"/>
      <c r="E2" s="42"/>
      <c r="F2" s="42"/>
      <c r="G2" s="42"/>
      <c r="H2" s="43"/>
    </row>
    <row r="3" spans="1:8" ht="30" customHeight="1" x14ac:dyDescent="0.25">
      <c r="A3" s="5"/>
      <c r="B3" s="44" t="s">
        <v>113</v>
      </c>
      <c r="C3" s="45"/>
      <c r="D3" s="45"/>
      <c r="E3" s="45"/>
      <c r="F3" s="45"/>
      <c r="G3" s="45"/>
      <c r="H3" s="16"/>
    </row>
    <row r="4" spans="1:8" ht="15" customHeight="1" x14ac:dyDescent="0.25">
      <c r="A4" s="5"/>
      <c r="B4" s="38" t="str">
        <f>'Main indicators'!B2</f>
        <v>Main indicators: definitions and sources</v>
      </c>
      <c r="C4" s="46"/>
      <c r="D4" s="18"/>
      <c r="E4" s="17"/>
      <c r="F4" s="17"/>
      <c r="G4" s="17"/>
      <c r="H4" s="16"/>
    </row>
    <row r="5" spans="1:8" ht="15" customHeight="1" x14ac:dyDescent="0.25">
      <c r="A5" s="13"/>
      <c r="B5" s="38" t="str">
        <f>'Other sources links'!B2</f>
        <v>Other source links</v>
      </c>
      <c r="C5" s="46"/>
      <c r="D5" s="18"/>
      <c r="E5" s="13"/>
    </row>
    <row r="6" spans="1:8" ht="30" customHeight="1" x14ac:dyDescent="0.25">
      <c r="B6" s="7"/>
      <c r="C6" s="7"/>
    </row>
    <row r="7" spans="1:8" s="31" customFormat="1" ht="15" customHeight="1" x14ac:dyDescent="0.2">
      <c r="A7" s="22" t="s">
        <v>41</v>
      </c>
      <c r="B7" s="47" t="s">
        <v>205</v>
      </c>
      <c r="C7" s="48"/>
      <c r="D7" s="48"/>
      <c r="E7" s="48"/>
      <c r="F7" s="48"/>
      <c r="G7" s="48"/>
    </row>
    <row r="8" spans="1:8" s="31" customFormat="1" ht="15" customHeight="1" x14ac:dyDescent="0.2">
      <c r="A8" s="22" t="s">
        <v>42</v>
      </c>
      <c r="B8" s="36" t="s">
        <v>206</v>
      </c>
      <c r="C8" s="37"/>
      <c r="D8" s="37"/>
      <c r="E8" s="38"/>
      <c r="F8" s="39"/>
      <c r="G8" s="39"/>
    </row>
    <row r="9" spans="1:8" s="3" customFormat="1" ht="30" customHeight="1" x14ac:dyDescent="0.25">
      <c r="A9" s="22"/>
      <c r="B9" s="36" t="s">
        <v>206</v>
      </c>
      <c r="C9" s="37"/>
      <c r="D9" s="37"/>
      <c r="E9" s="23"/>
      <c r="F9" s="18"/>
      <c r="G9" s="18"/>
      <c r="H9" s="4"/>
    </row>
    <row r="10" spans="1:8" s="3" customFormat="1" ht="120" customHeight="1" x14ac:dyDescent="0.25">
      <c r="A10" s="19"/>
      <c r="B10" s="21" t="s">
        <v>152</v>
      </c>
      <c r="C10" s="15"/>
      <c r="D10" s="14"/>
      <c r="E10" s="19"/>
      <c r="F10" s="19"/>
      <c r="G10" s="19"/>
      <c r="H10" s="4"/>
    </row>
    <row r="11" spans="1:8" s="1" customFormat="1" ht="15" customHeight="1" x14ac:dyDescent="0.2">
      <c r="A11" s="19"/>
      <c r="B11" s="20"/>
      <c r="C11" s="20"/>
      <c r="D11" s="20"/>
      <c r="E11" s="19"/>
      <c r="F11" s="19"/>
      <c r="G11" s="19"/>
    </row>
    <row r="12" spans="1:8" x14ac:dyDescent="0.25">
      <c r="B12" s="7"/>
      <c r="C12" s="7"/>
    </row>
    <row r="13" spans="1:8" x14ac:dyDescent="0.25">
      <c r="B13" s="7"/>
      <c r="C13" s="7"/>
    </row>
    <row r="14" spans="1:8" x14ac:dyDescent="0.25">
      <c r="B14" s="7"/>
      <c r="C14" s="7"/>
    </row>
    <row r="15" spans="1:8" x14ac:dyDescent="0.25">
      <c r="B15" s="7"/>
      <c r="C15" s="7"/>
    </row>
    <row r="16" spans="1:8" x14ac:dyDescent="0.25">
      <c r="B16" s="7"/>
      <c r="C16" s="7"/>
    </row>
    <row r="17" spans="2:3" x14ac:dyDescent="0.25">
      <c r="B17" s="7"/>
      <c r="C17" s="7"/>
    </row>
    <row r="18" spans="2:3" x14ac:dyDescent="0.25">
      <c r="B18" s="7"/>
      <c r="C18" s="7"/>
    </row>
    <row r="19" spans="2:3" x14ac:dyDescent="0.25">
      <c r="B19" s="7"/>
      <c r="C19" s="7"/>
    </row>
    <row r="20" spans="2:3" x14ac:dyDescent="0.25">
      <c r="B20" s="7"/>
      <c r="C20" s="7"/>
    </row>
    <row r="21" spans="2:3" x14ac:dyDescent="0.25">
      <c r="B21" s="7"/>
      <c r="C21" s="7"/>
    </row>
    <row r="22" spans="2:3" x14ac:dyDescent="0.25">
      <c r="B22" s="7"/>
      <c r="C22" s="7"/>
    </row>
    <row r="23" spans="2:3" x14ac:dyDescent="0.25">
      <c r="B23" s="7"/>
      <c r="C23" s="7"/>
    </row>
    <row r="24" spans="2:3" x14ac:dyDescent="0.25">
      <c r="B24" s="7"/>
      <c r="C24" s="7"/>
    </row>
    <row r="25" spans="2:3" x14ac:dyDescent="0.25">
      <c r="B25" s="7"/>
      <c r="C25" s="7"/>
    </row>
    <row r="26" spans="2:3" x14ac:dyDescent="0.25">
      <c r="B26" s="7"/>
      <c r="C26" s="7"/>
    </row>
    <row r="27" spans="2:3" x14ac:dyDescent="0.25">
      <c r="B27" s="7"/>
      <c r="C27" s="7"/>
    </row>
    <row r="28" spans="2:3" x14ac:dyDescent="0.25">
      <c r="B28" s="7"/>
      <c r="C28" s="7"/>
    </row>
    <row r="29" spans="2:3" x14ac:dyDescent="0.25">
      <c r="B29" s="7"/>
      <c r="C29" s="7"/>
    </row>
    <row r="30" spans="2:3" x14ac:dyDescent="0.25">
      <c r="B30" s="7"/>
      <c r="C30" s="7"/>
    </row>
    <row r="31" spans="2:3" x14ac:dyDescent="0.25">
      <c r="B31" s="7"/>
      <c r="C31" s="7"/>
    </row>
    <row r="32" spans="2:3" x14ac:dyDescent="0.25">
      <c r="B32" s="7"/>
      <c r="C32" s="7"/>
    </row>
  </sheetData>
  <customSheetViews>
    <customSheetView guid="{59EEC17F-C5E8-49D6-82D6-62CAA0E5D040}" showGridLines="0">
      <selection activeCell="D8" sqref="D8:E8"/>
      <pageMargins left="0.7" right="0.7" top="0.75" bottom="0.75" header="0.3" footer="0.3"/>
      <pageSetup paperSize="9" orientation="portrait" horizontalDpi="4294967293" verticalDpi="0" r:id="rId1"/>
    </customSheetView>
    <customSheetView guid="{F98D25DA-3FF7-493B-92F5-E33C9B8B0D3D}" showGridLines="0">
      <selection activeCell="B8" sqref="B8"/>
      <pageMargins left="0.7" right="0.7" top="0.75" bottom="0.75" header="0.3" footer="0.3"/>
      <pageSetup paperSize="9" orientation="portrait" horizontalDpi="4294967293" verticalDpi="0" r:id="rId2"/>
    </customSheetView>
  </customSheetViews>
  <mergeCells count="8">
    <mergeCell ref="B8:D8"/>
    <mergeCell ref="E8:G8"/>
    <mergeCell ref="B9:D9"/>
    <mergeCell ref="B2:H2"/>
    <mergeCell ref="B3:G3"/>
    <mergeCell ref="B4:C4"/>
    <mergeCell ref="B5:C5"/>
    <mergeCell ref="B7:G7"/>
  </mergeCells>
  <hyperlinks>
    <hyperlink ref="B4:C4" location="'Main indicators'!A2" display="'Main indicators'!A2"/>
    <hyperlink ref="B5:C5" location="'Other sources links'!A2" display="'Other sources links'!A2"/>
    <hyperlink ref="B8" r:id="rId3" display="http://www.observatorioemigracao.pt/np4/4824.html"/>
    <hyperlink ref="B9" r:id="rId4" display="http://www.observatorioemigracao.pt/np4/4824.html"/>
    <hyperlink ref="B9:D9" r:id="rId5" display="http://www.observatorioemigracao.pt/np4/5999.html"/>
  </hyperlinks>
  <pageMargins left="0.7" right="0.7" top="0.75" bottom="0.75" header="0.3" footer="0.3"/>
  <pageSetup paperSize="9" orientation="portrait" horizont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
  <sheetViews>
    <sheetView showGridLines="0" zoomScaleNormal="100" workbookViewId="0">
      <pane ySplit="3" topLeftCell="A4"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5" t="s">
        <v>40</v>
      </c>
      <c r="B1" s="6" t="s">
        <v>43</v>
      </c>
      <c r="G1" s="12" t="s">
        <v>112</v>
      </c>
    </row>
    <row r="2" spans="1:7" ht="30" customHeight="1" thickBot="1" x14ac:dyDescent="0.3">
      <c r="A2" s="5"/>
      <c r="B2" s="51" t="s">
        <v>115</v>
      </c>
      <c r="C2" s="52"/>
      <c r="D2" s="52"/>
      <c r="E2" s="52"/>
      <c r="F2" s="52"/>
      <c r="G2" s="52"/>
    </row>
    <row r="3" spans="1:7" ht="30" customHeight="1" x14ac:dyDescent="0.2">
      <c r="A3" s="2"/>
      <c r="B3" s="8" t="s">
        <v>0</v>
      </c>
      <c r="C3" s="8" t="s">
        <v>1</v>
      </c>
      <c r="D3" s="8" t="s">
        <v>2</v>
      </c>
      <c r="E3" s="8" t="s">
        <v>3</v>
      </c>
      <c r="F3" s="8" t="s">
        <v>4</v>
      </c>
      <c r="G3" s="8" t="s">
        <v>5</v>
      </c>
    </row>
    <row r="4" spans="1:7" ht="15" customHeight="1" x14ac:dyDescent="0.2">
      <c r="A4" s="2"/>
      <c r="B4" s="7"/>
      <c r="C4" s="7"/>
      <c r="D4" s="7"/>
      <c r="E4" s="7"/>
      <c r="F4" s="7"/>
      <c r="G4" s="7"/>
    </row>
    <row r="5" spans="1:7" s="30" customFormat="1" ht="33.75" x14ac:dyDescent="0.2">
      <c r="A5" s="28"/>
      <c r="B5" s="24" t="s">
        <v>36</v>
      </c>
      <c r="C5" s="24" t="s">
        <v>6</v>
      </c>
      <c r="D5" s="24" t="s">
        <v>146</v>
      </c>
      <c r="E5" s="24">
        <v>2017</v>
      </c>
      <c r="F5" s="24" t="s">
        <v>181</v>
      </c>
      <c r="G5" s="29" t="s">
        <v>24</v>
      </c>
    </row>
    <row r="6" spans="1:7" s="30" customFormat="1" ht="101.25" x14ac:dyDescent="0.2">
      <c r="A6" s="28"/>
      <c r="B6" s="24" t="s">
        <v>36</v>
      </c>
      <c r="C6" s="24" t="s">
        <v>8</v>
      </c>
      <c r="D6" s="24" t="s">
        <v>67</v>
      </c>
      <c r="E6" s="24">
        <v>2017</v>
      </c>
      <c r="F6" s="24" t="s">
        <v>182</v>
      </c>
      <c r="G6" s="29" t="s">
        <v>183</v>
      </c>
    </row>
    <row r="7" spans="1:7" s="30" customFormat="1" ht="45" x14ac:dyDescent="0.2">
      <c r="A7" s="28"/>
      <c r="B7" s="24" t="s">
        <v>36</v>
      </c>
      <c r="C7" s="24" t="s">
        <v>9</v>
      </c>
      <c r="D7" s="24" t="s">
        <v>147</v>
      </c>
      <c r="E7" s="24">
        <v>2016</v>
      </c>
      <c r="F7" s="24" t="s">
        <v>68</v>
      </c>
      <c r="G7" s="29" t="s">
        <v>184</v>
      </c>
    </row>
    <row r="8" spans="1:7" s="30" customFormat="1" ht="33.75" x14ac:dyDescent="0.2">
      <c r="A8" s="28"/>
      <c r="B8" s="24" t="s">
        <v>36</v>
      </c>
      <c r="C8" s="24" t="s">
        <v>10</v>
      </c>
      <c r="D8" s="24" t="s">
        <v>44</v>
      </c>
      <c r="E8" s="24">
        <v>2018</v>
      </c>
      <c r="F8" s="24" t="s">
        <v>192</v>
      </c>
      <c r="G8" s="29" t="s">
        <v>180</v>
      </c>
    </row>
    <row r="9" spans="1:7" s="30" customFormat="1" ht="45" x14ac:dyDescent="0.2">
      <c r="A9" s="28"/>
      <c r="B9" s="24" t="s">
        <v>36</v>
      </c>
      <c r="C9" s="24" t="s">
        <v>11</v>
      </c>
      <c r="D9" s="24" t="s">
        <v>44</v>
      </c>
      <c r="E9" s="24">
        <v>2017</v>
      </c>
      <c r="F9" s="24" t="s">
        <v>69</v>
      </c>
      <c r="G9" s="29" t="s">
        <v>24</v>
      </c>
    </row>
    <row r="10" spans="1:7" s="30" customFormat="1" ht="45" x14ac:dyDescent="0.2">
      <c r="A10" s="28"/>
      <c r="B10" s="24" t="s">
        <v>36</v>
      </c>
      <c r="C10" s="24" t="s">
        <v>12</v>
      </c>
      <c r="D10" s="24" t="s">
        <v>70</v>
      </c>
      <c r="E10" s="24">
        <v>2018</v>
      </c>
      <c r="F10" s="24" t="s">
        <v>58</v>
      </c>
      <c r="G10" s="29" t="s">
        <v>25</v>
      </c>
    </row>
    <row r="11" spans="1:7" s="30" customFormat="1" ht="56.25" x14ac:dyDescent="0.2">
      <c r="A11" s="28"/>
      <c r="B11" s="24" t="s">
        <v>36</v>
      </c>
      <c r="C11" s="24" t="s">
        <v>13</v>
      </c>
      <c r="D11" s="24" t="s">
        <v>85</v>
      </c>
      <c r="E11" s="24">
        <v>2018</v>
      </c>
      <c r="F11" s="24" t="s">
        <v>59</v>
      </c>
      <c r="G11" s="25" t="s">
        <v>158</v>
      </c>
    </row>
    <row r="12" spans="1:7" s="30" customFormat="1" ht="45" x14ac:dyDescent="0.2">
      <c r="A12" s="28"/>
      <c r="B12" s="24" t="s">
        <v>36</v>
      </c>
      <c r="C12" s="24" t="s">
        <v>14</v>
      </c>
      <c r="D12" s="24" t="s">
        <v>44</v>
      </c>
      <c r="E12" s="24">
        <v>2018</v>
      </c>
      <c r="F12" s="24" t="s">
        <v>156</v>
      </c>
      <c r="G12" s="29" t="s">
        <v>120</v>
      </c>
    </row>
    <row r="13" spans="1:7" s="30" customFormat="1" ht="56.25" x14ac:dyDescent="0.2">
      <c r="A13" s="28"/>
      <c r="B13" s="24" t="s">
        <v>36</v>
      </c>
      <c r="C13" s="24" t="s">
        <v>15</v>
      </c>
      <c r="D13" s="24" t="s">
        <v>71</v>
      </c>
      <c r="E13" s="24">
        <v>2018</v>
      </c>
      <c r="F13" s="24" t="s">
        <v>60</v>
      </c>
      <c r="G13" s="29" t="s">
        <v>26</v>
      </c>
    </row>
    <row r="14" spans="1:7" s="30" customFormat="1" ht="45" x14ac:dyDescent="0.2">
      <c r="A14" s="28"/>
      <c r="B14" s="24" t="s">
        <v>36</v>
      </c>
      <c r="C14" s="24" t="s">
        <v>16</v>
      </c>
      <c r="D14" s="24" t="s">
        <v>44</v>
      </c>
      <c r="E14" s="24">
        <v>2018</v>
      </c>
      <c r="F14" s="24" t="s">
        <v>190</v>
      </c>
      <c r="G14" s="29" t="s">
        <v>191</v>
      </c>
    </row>
    <row r="15" spans="1:7" s="30" customFormat="1" ht="67.5" x14ac:dyDescent="0.2">
      <c r="A15" s="28"/>
      <c r="B15" s="24" t="s">
        <v>36</v>
      </c>
      <c r="C15" s="24" t="s">
        <v>17</v>
      </c>
      <c r="D15" s="24" t="s">
        <v>44</v>
      </c>
      <c r="E15" s="24">
        <v>2018</v>
      </c>
      <c r="F15" s="24" t="s">
        <v>188</v>
      </c>
      <c r="G15" s="29" t="s">
        <v>189</v>
      </c>
    </row>
    <row r="16" spans="1:7" s="30" customFormat="1" ht="56.25" x14ac:dyDescent="0.2">
      <c r="A16" s="28"/>
      <c r="B16" s="24" t="s">
        <v>36</v>
      </c>
      <c r="C16" s="24" t="s">
        <v>18</v>
      </c>
      <c r="D16" s="24" t="s">
        <v>148</v>
      </c>
      <c r="E16" s="24">
        <v>2017</v>
      </c>
      <c r="F16" s="24" t="s">
        <v>185</v>
      </c>
      <c r="G16" s="29" t="s">
        <v>161</v>
      </c>
    </row>
    <row r="17" spans="1:7" s="30" customFormat="1" ht="56.25" x14ac:dyDescent="0.2">
      <c r="A17" s="28"/>
      <c r="B17" s="24" t="s">
        <v>38</v>
      </c>
      <c r="C17" s="24" t="s">
        <v>45</v>
      </c>
      <c r="D17" s="24" t="s">
        <v>39</v>
      </c>
      <c r="E17" s="24" t="s">
        <v>221</v>
      </c>
      <c r="F17" s="24" t="s">
        <v>72</v>
      </c>
      <c r="G17" s="24" t="s">
        <v>86</v>
      </c>
    </row>
    <row r="18" spans="1:7" s="30" customFormat="1" ht="45" x14ac:dyDescent="0.2">
      <c r="A18" s="28"/>
      <c r="B18" s="24" t="s">
        <v>66</v>
      </c>
      <c r="C18" s="24" t="s">
        <v>6</v>
      </c>
      <c r="D18" s="24" t="s">
        <v>149</v>
      </c>
      <c r="E18" s="24">
        <v>2018</v>
      </c>
      <c r="F18" s="24" t="s">
        <v>163</v>
      </c>
      <c r="G18" s="25" t="s">
        <v>164</v>
      </c>
    </row>
    <row r="19" spans="1:7" s="30" customFormat="1" ht="101.25" x14ac:dyDescent="0.2">
      <c r="A19" s="28"/>
      <c r="B19" s="24" t="s">
        <v>66</v>
      </c>
      <c r="C19" s="24" t="s">
        <v>8</v>
      </c>
      <c r="D19" s="24" t="s">
        <v>223</v>
      </c>
      <c r="E19" s="24">
        <v>2016</v>
      </c>
      <c r="F19" s="24" t="s">
        <v>222</v>
      </c>
      <c r="G19" s="29" t="s">
        <v>165</v>
      </c>
    </row>
    <row r="20" spans="1:7" s="30" customFormat="1" ht="168.75" x14ac:dyDescent="0.2">
      <c r="A20" s="28"/>
      <c r="B20" s="24" t="s">
        <v>66</v>
      </c>
      <c r="C20" s="24" t="s">
        <v>9</v>
      </c>
      <c r="D20" s="24" t="s">
        <v>150</v>
      </c>
      <c r="E20" s="24">
        <v>2018</v>
      </c>
      <c r="F20" s="24" t="s">
        <v>197</v>
      </c>
      <c r="G20" s="29" t="s">
        <v>196</v>
      </c>
    </row>
    <row r="21" spans="1:7" s="30" customFormat="1" ht="78.75" x14ac:dyDescent="0.2">
      <c r="A21" s="28"/>
      <c r="B21" s="24" t="s">
        <v>66</v>
      </c>
      <c r="C21" s="24" t="s">
        <v>10</v>
      </c>
      <c r="D21" s="24" t="s">
        <v>121</v>
      </c>
      <c r="E21" s="24">
        <v>2018</v>
      </c>
      <c r="F21" s="24" t="s">
        <v>198</v>
      </c>
      <c r="G21" s="29" t="s">
        <v>27</v>
      </c>
    </row>
    <row r="22" spans="1:7" s="30" customFormat="1" ht="33.75" x14ac:dyDescent="0.2">
      <c r="A22" s="28"/>
      <c r="B22" s="24" t="s">
        <v>66</v>
      </c>
      <c r="C22" s="24" t="s">
        <v>11</v>
      </c>
      <c r="D22" s="24" t="s">
        <v>151</v>
      </c>
      <c r="E22" s="24">
        <v>2018</v>
      </c>
      <c r="F22" s="24" t="s">
        <v>56</v>
      </c>
      <c r="G22" s="25" t="s">
        <v>33</v>
      </c>
    </row>
    <row r="23" spans="1:7" s="30" customFormat="1" ht="45" x14ac:dyDescent="0.2">
      <c r="A23" s="28"/>
      <c r="B23" s="24" t="s">
        <v>66</v>
      </c>
      <c r="C23" s="24" t="s">
        <v>12</v>
      </c>
      <c r="D23" s="24" t="s">
        <v>73</v>
      </c>
      <c r="E23" s="24">
        <v>2018</v>
      </c>
      <c r="F23" s="24" t="s">
        <v>166</v>
      </c>
      <c r="G23" s="29" t="s">
        <v>35</v>
      </c>
    </row>
    <row r="24" spans="1:7" s="30" customFormat="1" ht="78.75" x14ac:dyDescent="0.2">
      <c r="A24" s="28"/>
      <c r="B24" s="24" t="s">
        <v>66</v>
      </c>
      <c r="C24" s="24" t="s">
        <v>22</v>
      </c>
      <c r="D24" s="24" t="s">
        <v>124</v>
      </c>
      <c r="E24" s="24">
        <v>2017</v>
      </c>
      <c r="F24" s="24" t="s">
        <v>199</v>
      </c>
      <c r="G24" s="29" t="s">
        <v>224</v>
      </c>
    </row>
    <row r="25" spans="1:7" s="30" customFormat="1" ht="45" x14ac:dyDescent="0.2">
      <c r="A25" s="28"/>
      <c r="B25" s="24" t="s">
        <v>66</v>
      </c>
      <c r="C25" s="24" t="s">
        <v>13</v>
      </c>
      <c r="D25" s="24" t="s">
        <v>168</v>
      </c>
      <c r="E25" s="24">
        <v>2018</v>
      </c>
      <c r="F25" s="24" t="s">
        <v>167</v>
      </c>
      <c r="G25" s="25" t="s">
        <v>200</v>
      </c>
    </row>
    <row r="26" spans="1:7" s="30" customFormat="1" ht="45" x14ac:dyDescent="0.2">
      <c r="A26" s="28"/>
      <c r="B26" s="24" t="s">
        <v>66</v>
      </c>
      <c r="C26" s="24" t="s">
        <v>14</v>
      </c>
      <c r="D26" s="24" t="s">
        <v>74</v>
      </c>
      <c r="E26" s="24">
        <v>2018</v>
      </c>
      <c r="F26" s="24" t="s">
        <v>169</v>
      </c>
      <c r="G26" s="25" t="s">
        <v>35</v>
      </c>
    </row>
    <row r="27" spans="1:7" s="30" customFormat="1" ht="56.25" x14ac:dyDescent="0.2">
      <c r="A27" s="28"/>
      <c r="B27" s="24" t="s">
        <v>66</v>
      </c>
      <c r="C27" s="24" t="s">
        <v>15</v>
      </c>
      <c r="D27" s="24" t="s">
        <v>125</v>
      </c>
      <c r="E27" s="24">
        <v>2018</v>
      </c>
      <c r="F27" s="24" t="s">
        <v>75</v>
      </c>
      <c r="G27" s="25" t="s">
        <v>170</v>
      </c>
    </row>
    <row r="28" spans="1:7" s="30" customFormat="1" ht="56.25" x14ac:dyDescent="0.2">
      <c r="A28" s="28"/>
      <c r="B28" s="24" t="s">
        <v>66</v>
      </c>
      <c r="C28" s="24" t="s">
        <v>16</v>
      </c>
      <c r="D28" s="24" t="s">
        <v>126</v>
      </c>
      <c r="E28" s="24">
        <v>2018</v>
      </c>
      <c r="F28" s="24" t="s">
        <v>201</v>
      </c>
      <c r="G28" s="29" t="s">
        <v>202</v>
      </c>
    </row>
    <row r="29" spans="1:7" s="30" customFormat="1" ht="56.25" x14ac:dyDescent="0.2">
      <c r="A29" s="28"/>
      <c r="B29" s="24" t="s">
        <v>66</v>
      </c>
      <c r="C29" s="24" t="s">
        <v>17</v>
      </c>
      <c r="D29" s="24" t="s">
        <v>61</v>
      </c>
      <c r="E29" s="24">
        <v>2018</v>
      </c>
      <c r="F29" s="24" t="s">
        <v>203</v>
      </c>
      <c r="G29" s="29" t="s">
        <v>123</v>
      </c>
    </row>
    <row r="30" spans="1:7" s="30" customFormat="1" ht="56.25" x14ac:dyDescent="0.2">
      <c r="A30" s="28"/>
      <c r="B30" s="24" t="s">
        <v>66</v>
      </c>
      <c r="C30" s="24" t="s">
        <v>18</v>
      </c>
      <c r="D30" s="24" t="s">
        <v>62</v>
      </c>
      <c r="E30" s="24">
        <v>2012</v>
      </c>
      <c r="F30" s="24" t="s">
        <v>171</v>
      </c>
      <c r="G30" s="29" t="s">
        <v>172</v>
      </c>
    </row>
    <row r="31" spans="1:7" s="30" customFormat="1" ht="45" x14ac:dyDescent="0.2">
      <c r="A31" s="28"/>
      <c r="B31" s="24" t="s">
        <v>64</v>
      </c>
      <c r="C31" s="24" t="s">
        <v>6</v>
      </c>
      <c r="D31" s="24" t="s">
        <v>128</v>
      </c>
      <c r="E31" s="24">
        <v>2017</v>
      </c>
      <c r="F31" s="24" t="s">
        <v>76</v>
      </c>
      <c r="G31" s="25" t="s">
        <v>19</v>
      </c>
    </row>
    <row r="32" spans="1:7" s="30" customFormat="1" ht="84" customHeight="1" x14ac:dyDescent="0.2">
      <c r="A32" s="28"/>
      <c r="B32" s="24" t="s">
        <v>64</v>
      </c>
      <c r="C32" s="24" t="s">
        <v>7</v>
      </c>
      <c r="D32" s="24" t="s">
        <v>129</v>
      </c>
      <c r="E32" s="24">
        <v>2018</v>
      </c>
      <c r="F32" s="24" t="s">
        <v>49</v>
      </c>
      <c r="G32" s="29" t="s">
        <v>208</v>
      </c>
    </row>
    <row r="33" spans="1:7" s="30" customFormat="1" ht="33.75" x14ac:dyDescent="0.2">
      <c r="A33" s="28"/>
      <c r="B33" s="24" t="s">
        <v>64</v>
      </c>
      <c r="C33" s="24" t="s">
        <v>8</v>
      </c>
      <c r="D33" s="24" t="s">
        <v>37</v>
      </c>
      <c r="E33" s="24">
        <v>2018</v>
      </c>
      <c r="F33" s="24" t="s">
        <v>209</v>
      </c>
      <c r="G33" s="29" t="s">
        <v>210</v>
      </c>
    </row>
    <row r="34" spans="1:7" s="30" customFormat="1" ht="78.75" x14ac:dyDescent="0.2">
      <c r="A34" s="28"/>
      <c r="B34" s="24" t="s">
        <v>64</v>
      </c>
      <c r="C34" s="24" t="s">
        <v>9</v>
      </c>
      <c r="D34" s="24" t="s">
        <v>77</v>
      </c>
      <c r="E34" s="24">
        <v>2017</v>
      </c>
      <c r="F34" s="24" t="s">
        <v>211</v>
      </c>
      <c r="G34" s="29" t="s">
        <v>154</v>
      </c>
    </row>
    <row r="35" spans="1:7" s="30" customFormat="1" ht="78.75" x14ac:dyDescent="0.2">
      <c r="A35" s="28"/>
      <c r="B35" s="24" t="s">
        <v>64</v>
      </c>
      <c r="C35" s="24" t="s">
        <v>10</v>
      </c>
      <c r="D35" s="24" t="s">
        <v>130</v>
      </c>
      <c r="E35" s="24">
        <v>2018</v>
      </c>
      <c r="F35" s="24" t="s">
        <v>212</v>
      </c>
      <c r="G35" s="29" t="s">
        <v>213</v>
      </c>
    </row>
    <row r="36" spans="1:7" s="30" customFormat="1" ht="67.5" x14ac:dyDescent="0.2">
      <c r="A36" s="28"/>
      <c r="B36" s="24" t="s">
        <v>64</v>
      </c>
      <c r="C36" s="24" t="s">
        <v>11</v>
      </c>
      <c r="D36" s="24" t="s">
        <v>131</v>
      </c>
      <c r="E36" s="24">
        <v>2017</v>
      </c>
      <c r="F36" s="24" t="s">
        <v>214</v>
      </c>
      <c r="G36" s="25" t="s">
        <v>19</v>
      </c>
    </row>
    <row r="37" spans="1:7" s="30" customFormat="1" ht="56.25" x14ac:dyDescent="0.2">
      <c r="A37" s="28"/>
      <c r="B37" s="24" t="s">
        <v>64</v>
      </c>
      <c r="C37" s="24" t="s">
        <v>12</v>
      </c>
      <c r="D37" s="24" t="s">
        <v>132</v>
      </c>
      <c r="E37" s="24">
        <v>2018</v>
      </c>
      <c r="F37" s="24" t="s">
        <v>215</v>
      </c>
      <c r="G37" s="29" t="s">
        <v>216</v>
      </c>
    </row>
    <row r="38" spans="1:7" s="30" customFormat="1" ht="48" customHeight="1" x14ac:dyDescent="0.2">
      <c r="A38" s="28"/>
      <c r="B38" s="24" t="s">
        <v>64</v>
      </c>
      <c r="C38" s="24" t="s">
        <v>22</v>
      </c>
      <c r="D38" s="24" t="s">
        <v>44</v>
      </c>
      <c r="E38" s="24">
        <v>2016</v>
      </c>
      <c r="F38" s="24" t="s">
        <v>186</v>
      </c>
      <c r="G38" s="29" t="s">
        <v>187</v>
      </c>
    </row>
    <row r="39" spans="1:7" s="30" customFormat="1" ht="90" x14ac:dyDescent="0.2">
      <c r="A39" s="28"/>
      <c r="B39" s="24" t="s">
        <v>64</v>
      </c>
      <c r="C39" s="24" t="s">
        <v>13</v>
      </c>
      <c r="D39" s="24" t="s">
        <v>78</v>
      </c>
      <c r="E39" s="24">
        <v>2018</v>
      </c>
      <c r="F39" s="24" t="s">
        <v>50</v>
      </c>
      <c r="G39" s="29" t="s">
        <v>217</v>
      </c>
    </row>
    <row r="40" spans="1:7" s="30" customFormat="1" ht="33.75" x14ac:dyDescent="0.2">
      <c r="A40" s="28"/>
      <c r="B40" s="24" t="s">
        <v>64</v>
      </c>
      <c r="C40" s="24" t="s">
        <v>14</v>
      </c>
      <c r="D40" s="24" t="s">
        <v>133</v>
      </c>
      <c r="E40" s="24">
        <v>2018</v>
      </c>
      <c r="F40" s="24" t="s">
        <v>51</v>
      </c>
      <c r="G40" s="29" t="s">
        <v>218</v>
      </c>
    </row>
    <row r="41" spans="1:7" s="30" customFormat="1" ht="45" x14ac:dyDescent="0.2">
      <c r="A41" s="28"/>
      <c r="B41" s="24" t="s">
        <v>64</v>
      </c>
      <c r="C41" s="24" t="s">
        <v>15</v>
      </c>
      <c r="D41" s="24" t="s">
        <v>134</v>
      </c>
      <c r="E41" s="24">
        <v>2018</v>
      </c>
      <c r="F41" s="24" t="s">
        <v>52</v>
      </c>
      <c r="G41" s="29" t="s">
        <v>162</v>
      </c>
    </row>
    <row r="42" spans="1:7" s="30" customFormat="1" ht="90" x14ac:dyDescent="0.2">
      <c r="A42" s="28"/>
      <c r="B42" s="24" t="s">
        <v>64</v>
      </c>
      <c r="C42" s="24" t="s">
        <v>16</v>
      </c>
      <c r="D42" s="24" t="s">
        <v>135</v>
      </c>
      <c r="E42" s="24">
        <v>2018</v>
      </c>
      <c r="F42" s="24" t="s">
        <v>219</v>
      </c>
      <c r="G42" s="29" t="s">
        <v>220</v>
      </c>
    </row>
    <row r="43" spans="1:7" s="30" customFormat="1" ht="69.95" customHeight="1" x14ac:dyDescent="0.2">
      <c r="A43" s="28"/>
      <c r="B43" s="24" t="s">
        <v>64</v>
      </c>
      <c r="C43" s="24" t="s">
        <v>17</v>
      </c>
      <c r="D43" s="24" t="s">
        <v>136</v>
      </c>
      <c r="E43" s="24">
        <v>2018</v>
      </c>
      <c r="F43" s="24" t="s">
        <v>53</v>
      </c>
      <c r="G43" s="25" t="s">
        <v>21</v>
      </c>
    </row>
    <row r="44" spans="1:7" s="30" customFormat="1" ht="69.95" customHeight="1" x14ac:dyDescent="0.2">
      <c r="A44" s="28"/>
      <c r="B44" s="24" t="s">
        <v>64</v>
      </c>
      <c r="C44" s="24" t="s">
        <v>18</v>
      </c>
      <c r="D44" s="24" t="s">
        <v>137</v>
      </c>
      <c r="E44" s="24">
        <v>2017</v>
      </c>
      <c r="F44" s="24" t="s">
        <v>160</v>
      </c>
      <c r="G44" s="29" t="s">
        <v>161</v>
      </c>
    </row>
    <row r="45" spans="1:7" s="30" customFormat="1" ht="120" customHeight="1" x14ac:dyDescent="0.2">
      <c r="A45" s="28"/>
      <c r="B45" s="24" t="s">
        <v>30</v>
      </c>
      <c r="C45" s="24" t="s">
        <v>45</v>
      </c>
      <c r="D45" s="24" t="s">
        <v>79</v>
      </c>
      <c r="E45" s="24">
        <v>2018</v>
      </c>
      <c r="F45" s="24" t="s">
        <v>47</v>
      </c>
      <c r="G45" s="29" t="s">
        <v>32</v>
      </c>
    </row>
    <row r="46" spans="1:7" s="30" customFormat="1" ht="120" customHeight="1" x14ac:dyDescent="0.2">
      <c r="A46" s="28"/>
      <c r="B46" s="24" t="s">
        <v>30</v>
      </c>
      <c r="C46" s="24" t="s">
        <v>31</v>
      </c>
      <c r="D46" s="24" t="s">
        <v>79</v>
      </c>
      <c r="E46" s="24">
        <v>2018</v>
      </c>
      <c r="F46" s="24" t="s">
        <v>48</v>
      </c>
      <c r="G46" s="29" t="s">
        <v>63</v>
      </c>
    </row>
    <row r="47" spans="1:7" s="30" customFormat="1" ht="39.950000000000003" customHeight="1" x14ac:dyDescent="0.2">
      <c r="A47" s="28"/>
      <c r="B47" s="24" t="s">
        <v>65</v>
      </c>
      <c r="C47" s="24" t="s">
        <v>6</v>
      </c>
      <c r="D47" s="24" t="s">
        <v>138</v>
      </c>
      <c r="E47" s="24">
        <v>2018</v>
      </c>
      <c r="F47" s="24" t="s">
        <v>173</v>
      </c>
      <c r="G47" s="29" t="s">
        <v>164</v>
      </c>
    </row>
    <row r="48" spans="1:7" s="30" customFormat="1" ht="39.950000000000003" customHeight="1" x14ac:dyDescent="0.2">
      <c r="A48" s="28"/>
      <c r="B48" s="24" t="s">
        <v>65</v>
      </c>
      <c r="C48" s="24" t="s">
        <v>7</v>
      </c>
      <c r="D48" s="24" t="s">
        <v>139</v>
      </c>
      <c r="E48" s="24">
        <v>2010</v>
      </c>
      <c r="F48" s="24" t="s">
        <v>54</v>
      </c>
      <c r="G48" s="24" t="s">
        <v>122</v>
      </c>
    </row>
    <row r="49" spans="1:7" s="30" customFormat="1" ht="45" customHeight="1" x14ac:dyDescent="0.2">
      <c r="A49" s="28"/>
      <c r="B49" s="24" t="s">
        <v>65</v>
      </c>
      <c r="C49" s="24" t="s">
        <v>8</v>
      </c>
      <c r="D49" s="24" t="s">
        <v>174</v>
      </c>
      <c r="E49" s="24">
        <v>2016</v>
      </c>
      <c r="F49" s="24" t="s">
        <v>46</v>
      </c>
      <c r="G49" s="29" t="s">
        <v>153</v>
      </c>
    </row>
    <row r="50" spans="1:7" s="30" customFormat="1" ht="60" customHeight="1" x14ac:dyDescent="0.2">
      <c r="A50" s="28"/>
      <c r="B50" s="24" t="s">
        <v>65</v>
      </c>
      <c r="C50" s="24" t="s">
        <v>9</v>
      </c>
      <c r="D50" s="24" t="s">
        <v>80</v>
      </c>
      <c r="E50" s="24">
        <v>2018</v>
      </c>
      <c r="F50" s="24" t="s">
        <v>155</v>
      </c>
      <c r="G50" s="29" t="s">
        <v>175</v>
      </c>
    </row>
    <row r="51" spans="1:7" s="30" customFormat="1" ht="75" customHeight="1" x14ac:dyDescent="0.2">
      <c r="A51" s="28"/>
      <c r="B51" s="24" t="s">
        <v>65</v>
      </c>
      <c r="C51" s="24" t="s">
        <v>10</v>
      </c>
      <c r="D51" s="24" t="s">
        <v>140</v>
      </c>
      <c r="E51" s="24">
        <v>2018</v>
      </c>
      <c r="F51" s="24" t="s">
        <v>225</v>
      </c>
      <c r="G51" s="29" t="s">
        <v>27</v>
      </c>
    </row>
    <row r="52" spans="1:7" s="30" customFormat="1" ht="39.950000000000003" customHeight="1" x14ac:dyDescent="0.2">
      <c r="A52" s="28"/>
      <c r="B52" s="24" t="s">
        <v>65</v>
      </c>
      <c r="C52" s="24" t="s">
        <v>11</v>
      </c>
      <c r="D52" s="24" t="s">
        <v>44</v>
      </c>
      <c r="E52" s="24">
        <v>2018</v>
      </c>
      <c r="F52" s="24" t="s">
        <v>81</v>
      </c>
      <c r="G52" s="25" t="s">
        <v>20</v>
      </c>
    </row>
    <row r="53" spans="1:7" s="30" customFormat="1" ht="45" customHeight="1" x14ac:dyDescent="0.2">
      <c r="A53" s="28"/>
      <c r="B53" s="24" t="s">
        <v>65</v>
      </c>
      <c r="C53" s="24" t="s">
        <v>12</v>
      </c>
      <c r="D53" s="24" t="s">
        <v>44</v>
      </c>
      <c r="E53" s="24">
        <v>2018</v>
      </c>
      <c r="F53" s="24" t="s">
        <v>193</v>
      </c>
      <c r="G53" s="29" t="s">
        <v>176</v>
      </c>
    </row>
    <row r="54" spans="1:7" s="30" customFormat="1" ht="67.5" x14ac:dyDescent="0.2">
      <c r="A54" s="28"/>
      <c r="B54" s="24" t="s">
        <v>65</v>
      </c>
      <c r="C54" s="24" t="s">
        <v>22</v>
      </c>
      <c r="D54" s="24" t="s">
        <v>124</v>
      </c>
      <c r="E54" s="24">
        <v>2007</v>
      </c>
      <c r="F54" s="26" t="s">
        <v>57</v>
      </c>
      <c r="G54" s="25" t="s">
        <v>34</v>
      </c>
    </row>
    <row r="55" spans="1:7" s="30" customFormat="1" ht="48" customHeight="1" x14ac:dyDescent="0.2">
      <c r="A55" s="28"/>
      <c r="B55" s="24" t="s">
        <v>65</v>
      </c>
      <c r="C55" s="24" t="s">
        <v>13</v>
      </c>
      <c r="D55" s="24" t="s">
        <v>141</v>
      </c>
      <c r="E55" s="24">
        <v>2018</v>
      </c>
      <c r="F55" s="24" t="s">
        <v>177</v>
      </c>
      <c r="G55" s="29" t="s">
        <v>28</v>
      </c>
    </row>
    <row r="56" spans="1:7" s="30" customFormat="1" ht="48.75" customHeight="1" x14ac:dyDescent="0.2">
      <c r="A56" s="28"/>
      <c r="B56" s="24" t="s">
        <v>65</v>
      </c>
      <c r="C56" s="24" t="s">
        <v>14</v>
      </c>
      <c r="D56" s="24" t="s">
        <v>142</v>
      </c>
      <c r="E56" s="24">
        <v>2018</v>
      </c>
      <c r="F56" s="24" t="s">
        <v>169</v>
      </c>
      <c r="G56" s="29" t="s">
        <v>82</v>
      </c>
    </row>
    <row r="57" spans="1:7" s="30" customFormat="1" ht="45" customHeight="1" x14ac:dyDescent="0.2">
      <c r="A57" s="28"/>
      <c r="B57" s="24" t="s">
        <v>65</v>
      </c>
      <c r="C57" s="24" t="s">
        <v>15</v>
      </c>
      <c r="D57" s="24" t="s">
        <v>143</v>
      </c>
      <c r="E57" s="24">
        <v>2018</v>
      </c>
      <c r="F57" s="24" t="s">
        <v>83</v>
      </c>
      <c r="G57" s="29" t="s">
        <v>178</v>
      </c>
    </row>
    <row r="58" spans="1:7" s="30" customFormat="1" ht="143.25" customHeight="1" x14ac:dyDescent="0.2">
      <c r="A58" s="28"/>
      <c r="B58" s="24" t="s">
        <v>65</v>
      </c>
      <c r="C58" s="24" t="s">
        <v>16</v>
      </c>
      <c r="D58" s="24" t="s">
        <v>179</v>
      </c>
      <c r="E58" s="24" t="s">
        <v>159</v>
      </c>
      <c r="F58" s="24" t="s">
        <v>226</v>
      </c>
      <c r="G58" s="29" t="s">
        <v>194</v>
      </c>
    </row>
    <row r="59" spans="1:7" s="30" customFormat="1" ht="75" customHeight="1" x14ac:dyDescent="0.2">
      <c r="A59" s="28"/>
      <c r="B59" s="24" t="s">
        <v>65</v>
      </c>
      <c r="C59" s="24" t="s">
        <v>17</v>
      </c>
      <c r="D59" s="24" t="s">
        <v>144</v>
      </c>
      <c r="E59" s="24">
        <v>2018</v>
      </c>
      <c r="F59" s="24" t="s">
        <v>195</v>
      </c>
      <c r="G59" s="29" t="s">
        <v>123</v>
      </c>
    </row>
    <row r="60" spans="1:7" s="30" customFormat="1" ht="60" customHeight="1" x14ac:dyDescent="0.2">
      <c r="A60" s="28"/>
      <c r="B60" s="24" t="s">
        <v>65</v>
      </c>
      <c r="C60" s="24" t="s">
        <v>18</v>
      </c>
      <c r="D60" s="24" t="s">
        <v>127</v>
      </c>
      <c r="E60" s="24">
        <v>2018</v>
      </c>
      <c r="F60" s="24" t="s">
        <v>84</v>
      </c>
      <c r="G60" s="29" t="s">
        <v>157</v>
      </c>
    </row>
    <row r="61" spans="1:7" s="30" customFormat="1" ht="45" customHeight="1" x14ac:dyDescent="0.2">
      <c r="A61" s="28"/>
      <c r="B61" s="24" t="s">
        <v>65</v>
      </c>
      <c r="C61" s="24" t="s">
        <v>23</v>
      </c>
      <c r="D61" s="24" t="s">
        <v>145</v>
      </c>
      <c r="E61" s="24">
        <v>2011</v>
      </c>
      <c r="F61" s="24" t="s">
        <v>55</v>
      </c>
      <c r="G61" s="29" t="s">
        <v>29</v>
      </c>
    </row>
    <row r="62" spans="1:7" ht="15" customHeight="1" thickBot="1" x14ac:dyDescent="0.25">
      <c r="A62" s="2"/>
      <c r="B62" s="10"/>
      <c r="C62" s="10"/>
      <c r="D62" s="11"/>
      <c r="E62" s="10"/>
      <c r="F62" s="11"/>
      <c r="G62" s="10"/>
    </row>
    <row r="63" spans="1:7" ht="30" customHeight="1" x14ac:dyDescent="0.2"/>
    <row r="64" spans="1:7" s="31" customFormat="1" ht="15" customHeight="1" x14ac:dyDescent="0.2">
      <c r="A64" s="22" t="s">
        <v>41</v>
      </c>
      <c r="B64" s="47" t="s">
        <v>205</v>
      </c>
      <c r="C64" s="48"/>
      <c r="D64" s="48"/>
      <c r="E64" s="48"/>
      <c r="F64" s="48"/>
      <c r="G64" s="48"/>
    </row>
    <row r="65" spans="1:7" s="32" customFormat="1" ht="15" customHeight="1" x14ac:dyDescent="0.2">
      <c r="A65" s="27" t="s">
        <v>42</v>
      </c>
      <c r="B65" s="49" t="s">
        <v>206</v>
      </c>
      <c r="C65" s="50"/>
      <c r="D65" s="50"/>
      <c r="E65" s="53"/>
      <c r="F65" s="54"/>
      <c r="G65" s="54"/>
    </row>
    <row r="66" spans="1:7" s="32" customFormat="1" ht="15" customHeight="1" x14ac:dyDescent="0.2">
      <c r="A66" s="27"/>
      <c r="B66" s="49" t="s">
        <v>207</v>
      </c>
      <c r="C66" s="50"/>
      <c r="D66" s="50"/>
      <c r="E66" s="33"/>
      <c r="F66" s="34"/>
      <c r="G66" s="34"/>
    </row>
  </sheetData>
  <autoFilter ref="B3:C61"/>
  <sortState ref="B4:G69">
    <sortCondition ref="B4:B69"/>
    <sortCondition ref="C4:C69"/>
  </sortState>
  <customSheetViews>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1"/>
      <autoFilter ref="B3:C59"/>
    </customSheetView>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2"/>
      <autoFilter ref="B3:C59"/>
    </customSheetView>
  </customSheetViews>
  <mergeCells count="5">
    <mergeCell ref="B66:D66"/>
    <mergeCell ref="B2:G2"/>
    <mergeCell ref="B64:G64"/>
    <mergeCell ref="B65:D65"/>
    <mergeCell ref="E65:G65"/>
  </mergeCells>
  <hyperlinks>
    <hyperlink ref="G46" r:id="rId3"/>
    <hyperlink ref="G1" location="Contents!A1" display="[contents Ç]"/>
    <hyperlink ref="G16" r:id="rId4"/>
    <hyperlink ref="G22" r:id="rId5"/>
    <hyperlink ref="G24" display="http://www.ine.gov.mz/                                                                                                                                                                                                                                         "/>
    <hyperlink ref="G31" r:id="rId6"/>
    <hyperlink ref="G36" r:id="rId7"/>
    <hyperlink ref="G38" r:id="rId8"/>
    <hyperlink ref="G43" r:id="rId9"/>
    <hyperlink ref="G45" r:id="rId10" location="s_e"/>
    <hyperlink ref="G52" r:id="rId11"/>
    <hyperlink ref="G60" r:id="rId12"/>
    <hyperlink ref="G61" r:id="rId13"/>
    <hyperlink ref="G20" r:id="rId14" display="https://www.insee.fr/fr/statistiques"/>
    <hyperlink ref="B65" r:id="rId15" display="http://www.observatorioemigracao.pt/np4/4824.html"/>
    <hyperlink ref="B65:D65" r:id="rId16" display="http://www.observatorioemigracao.pt/np4EN/5999.html"/>
    <hyperlink ref="B66" r:id="rId17" display="http://www.observatorioemigracao.pt/np4/4824.html"/>
    <hyperlink ref="B66:D66" r:id="rId18" display="http://www.observatorioemigracao.pt/np4/5999.html"/>
    <hyperlink ref="G18" r:id="rId19"/>
    <hyperlink ref="G27" r:id="rId20"/>
    <hyperlink ref="G30" r:id="rId21"/>
    <hyperlink ref="G47" r:id="rId22"/>
    <hyperlink ref="G53" r:id="rId23" display="https://statistiques.public.lu/fr/"/>
    <hyperlink ref="G55" r:id="rId24"/>
    <hyperlink ref="G56" r:id="rId25"/>
    <hyperlink ref="G57" r:id="rId26"/>
    <hyperlink ref="G8" r:id="rId27"/>
    <hyperlink ref="G5" r:id="rId28"/>
    <hyperlink ref="G6" r:id="rId29"/>
    <hyperlink ref="G7" r:id="rId30"/>
    <hyperlink ref="G9" r:id="rId31"/>
    <hyperlink ref="G10" r:id="rId32" location="IND"/>
    <hyperlink ref="G11" r:id="rId33"/>
    <hyperlink ref="G12" r:id="rId34"/>
    <hyperlink ref="G14" r:id="rId35"/>
    <hyperlink ref="G15" r:id="rId36"/>
    <hyperlink ref="G13" r:id="rId37"/>
    <hyperlink ref="G19" r:id="rId38"/>
    <hyperlink ref="G40" r:id="rId39"/>
    <hyperlink ref="G42" r:id="rId40"/>
    <hyperlink ref="G44" r:id="rId41"/>
    <hyperlink ref="G49" r:id="rId42"/>
    <hyperlink ref="G50" r:id="rId43"/>
    <hyperlink ref="G54" r:id="rId44"/>
    <hyperlink ref="G28" r:id="rId45"/>
    <hyperlink ref="G29" r:id="rId46"/>
    <hyperlink ref="G32" r:id="rId47"/>
    <hyperlink ref="G34" r:id="rId48"/>
    <hyperlink ref="G35" r:id="rId49"/>
    <hyperlink ref="G51" r:id="rId50"/>
  </hyperlinks>
  <pageMargins left="0.7" right="0.7" top="0.75" bottom="0.75" header="0.3" footer="0.3"/>
  <pageSetup paperSize="9" scale="58" fitToHeight="0" orientation="landscape"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5" t="s">
        <v>40</v>
      </c>
      <c r="B1" s="6" t="s">
        <v>43</v>
      </c>
      <c r="C1" s="12" t="s">
        <v>112</v>
      </c>
    </row>
    <row r="2" spans="1:3" ht="30" customHeight="1" thickBot="1" x14ac:dyDescent="0.3">
      <c r="A2" s="5"/>
      <c r="B2" s="51" t="s">
        <v>114</v>
      </c>
      <c r="C2" s="55"/>
    </row>
    <row r="3" spans="1:3" ht="30" customHeight="1" x14ac:dyDescent="0.25">
      <c r="B3" s="8" t="s">
        <v>4</v>
      </c>
      <c r="C3" s="8" t="s">
        <v>5</v>
      </c>
    </row>
    <row r="4" spans="1:3" ht="15" customHeight="1" x14ac:dyDescent="0.25">
      <c r="B4" s="7"/>
      <c r="C4" s="7"/>
    </row>
    <row r="5" spans="1:3" ht="60" customHeight="1" x14ac:dyDescent="0.25">
      <c r="B5" s="7" t="s">
        <v>109</v>
      </c>
      <c r="C5" s="9" t="s">
        <v>95</v>
      </c>
    </row>
    <row r="6" spans="1:3" ht="20.100000000000001" customHeight="1" x14ac:dyDescent="0.25">
      <c r="B6" s="7" t="s">
        <v>101</v>
      </c>
      <c r="C6" s="9" t="s">
        <v>100</v>
      </c>
    </row>
    <row r="7" spans="1:3" ht="20.100000000000001" customHeight="1" x14ac:dyDescent="0.25">
      <c r="B7" s="7" t="s">
        <v>104</v>
      </c>
      <c r="C7" s="9" t="s">
        <v>105</v>
      </c>
    </row>
    <row r="8" spans="1:3" ht="20.100000000000001" customHeight="1" x14ac:dyDescent="0.25">
      <c r="B8" s="7" t="s">
        <v>96</v>
      </c>
      <c r="C8" s="9" t="s">
        <v>97</v>
      </c>
    </row>
    <row r="9" spans="1:3" ht="45" customHeight="1" x14ac:dyDescent="0.25">
      <c r="B9" s="7" t="s">
        <v>87</v>
      </c>
      <c r="C9" s="9" t="s">
        <v>88</v>
      </c>
    </row>
    <row r="10" spans="1:3" ht="30" customHeight="1" x14ac:dyDescent="0.25">
      <c r="B10" s="7" t="s">
        <v>118</v>
      </c>
      <c r="C10" s="9" t="s">
        <v>119</v>
      </c>
    </row>
    <row r="11" spans="1:3" ht="45" customHeight="1" x14ac:dyDescent="0.25">
      <c r="B11" s="7" t="s">
        <v>106</v>
      </c>
      <c r="C11" s="9" t="s">
        <v>20</v>
      </c>
    </row>
    <row r="12" spans="1:3" ht="20.100000000000001" customHeight="1" x14ac:dyDescent="0.25">
      <c r="B12" s="7" t="s">
        <v>98</v>
      </c>
      <c r="C12" s="9" t="s">
        <v>99</v>
      </c>
    </row>
    <row r="13" spans="1:3" ht="30" customHeight="1" x14ac:dyDescent="0.25">
      <c r="B13" s="7" t="s">
        <v>91</v>
      </c>
      <c r="C13" s="9" t="s">
        <v>92</v>
      </c>
    </row>
    <row r="14" spans="1:3" ht="60" customHeight="1" x14ac:dyDescent="0.25">
      <c r="B14" s="7" t="s">
        <v>110</v>
      </c>
      <c r="C14" s="9" t="s">
        <v>108</v>
      </c>
    </row>
    <row r="15" spans="1:3" ht="30" customHeight="1" x14ac:dyDescent="0.25">
      <c r="B15" s="7" t="s">
        <v>102</v>
      </c>
      <c r="C15" s="9" t="s">
        <v>103</v>
      </c>
    </row>
    <row r="16" spans="1:3" ht="20.100000000000001" customHeight="1" x14ac:dyDescent="0.25">
      <c r="B16" s="7" t="s">
        <v>89</v>
      </c>
      <c r="C16" s="9" t="s">
        <v>90</v>
      </c>
    </row>
    <row r="17" spans="1:7" ht="20.100000000000001" customHeight="1" x14ac:dyDescent="0.25">
      <c r="B17" s="7" t="s">
        <v>117</v>
      </c>
      <c r="C17" s="9" t="s">
        <v>116</v>
      </c>
    </row>
    <row r="18" spans="1:7" ht="30" customHeight="1" x14ac:dyDescent="0.25">
      <c r="B18" s="7" t="s">
        <v>107</v>
      </c>
      <c r="C18" s="9" t="s">
        <v>93</v>
      </c>
    </row>
    <row r="19" spans="1:7" ht="20.100000000000001" customHeight="1" x14ac:dyDescent="0.25">
      <c r="B19" s="7" t="s">
        <v>111</v>
      </c>
      <c r="C19" s="9" t="s">
        <v>94</v>
      </c>
    </row>
    <row r="20" spans="1:7" ht="30" customHeight="1" x14ac:dyDescent="0.25">
      <c r="B20" s="7"/>
      <c r="C20" s="7"/>
    </row>
    <row r="21" spans="1:7" s="31" customFormat="1" ht="15" customHeight="1" x14ac:dyDescent="0.2">
      <c r="A21" s="22" t="s">
        <v>41</v>
      </c>
      <c r="B21" s="47" t="s">
        <v>205</v>
      </c>
      <c r="C21" s="48"/>
      <c r="D21" s="48"/>
      <c r="E21" s="48"/>
      <c r="F21" s="48"/>
      <c r="G21" s="48"/>
    </row>
    <row r="22" spans="1:7" s="35" customFormat="1" x14ac:dyDescent="0.25">
      <c r="A22" s="22" t="s">
        <v>42</v>
      </c>
      <c r="B22" s="36" t="s">
        <v>206</v>
      </c>
      <c r="C22" s="37"/>
      <c r="D22" s="37"/>
      <c r="E22" s="38"/>
      <c r="F22" s="39"/>
      <c r="G22" s="39"/>
    </row>
    <row r="23" spans="1:7" s="35" customFormat="1" x14ac:dyDescent="0.25">
      <c r="A23" s="22"/>
      <c r="B23" s="36" t="s">
        <v>207</v>
      </c>
      <c r="C23" s="37"/>
      <c r="D23" s="37"/>
      <c r="E23" s="23"/>
      <c r="F23" s="18"/>
      <c r="G23" s="18"/>
    </row>
    <row r="24" spans="1:7" x14ac:dyDescent="0.25">
      <c r="B24" s="7"/>
      <c r="C24" s="7"/>
    </row>
    <row r="25" spans="1:7" x14ac:dyDescent="0.25">
      <c r="B25" s="7"/>
      <c r="C25" s="7"/>
    </row>
    <row r="26" spans="1:7" x14ac:dyDescent="0.25">
      <c r="B26" s="7"/>
      <c r="C26" s="7"/>
    </row>
    <row r="27" spans="1:7" x14ac:dyDescent="0.25">
      <c r="B27" s="7"/>
      <c r="C27" s="7"/>
    </row>
    <row r="28" spans="1:7" x14ac:dyDescent="0.25">
      <c r="B28" s="7"/>
      <c r="C28" s="7"/>
    </row>
    <row r="29" spans="1:7" x14ac:dyDescent="0.25">
      <c r="B29" s="7"/>
      <c r="C29" s="7"/>
    </row>
    <row r="30" spans="1:7" x14ac:dyDescent="0.25">
      <c r="B30" s="7"/>
      <c r="C30" s="7"/>
    </row>
    <row r="31" spans="1:7" x14ac:dyDescent="0.25">
      <c r="B31" s="7"/>
      <c r="C31" s="7"/>
    </row>
    <row r="32" spans="1:7" x14ac:dyDescent="0.25">
      <c r="B32" s="7"/>
      <c r="C32" s="7"/>
    </row>
    <row r="33" spans="2:3" x14ac:dyDescent="0.25">
      <c r="B33" s="7"/>
      <c r="C33" s="7"/>
    </row>
    <row r="34" spans="2:3" x14ac:dyDescent="0.25">
      <c r="B34" s="7"/>
      <c r="C34" s="7"/>
    </row>
    <row r="35" spans="2:3" x14ac:dyDescent="0.25">
      <c r="B35" s="7"/>
      <c r="C35" s="7"/>
    </row>
    <row r="36" spans="2:3" x14ac:dyDescent="0.25">
      <c r="B36" s="7"/>
      <c r="C36" s="7"/>
    </row>
    <row r="37" spans="2:3" x14ac:dyDescent="0.25">
      <c r="B37" s="7"/>
      <c r="C37" s="7"/>
    </row>
    <row r="38" spans="2:3" x14ac:dyDescent="0.25">
      <c r="B38" s="7"/>
      <c r="C38" s="7"/>
    </row>
    <row r="39" spans="2:3" x14ac:dyDescent="0.25">
      <c r="B39" s="7"/>
      <c r="C39" s="7"/>
    </row>
    <row r="40" spans="2:3" x14ac:dyDescent="0.25">
      <c r="B40" s="7"/>
      <c r="C40" s="7"/>
    </row>
    <row r="41" spans="2:3" x14ac:dyDescent="0.25">
      <c r="B41" s="7"/>
      <c r="C41" s="7"/>
    </row>
    <row r="42" spans="2:3" x14ac:dyDescent="0.25">
      <c r="B42" s="7"/>
      <c r="C42" s="7"/>
    </row>
    <row r="43" spans="2:3" x14ac:dyDescent="0.25">
      <c r="B43" s="7"/>
      <c r="C43" s="7"/>
    </row>
    <row r="44" spans="2:3" x14ac:dyDescent="0.25">
      <c r="B44" s="7"/>
      <c r="C44" s="7"/>
    </row>
    <row r="45" spans="2:3" x14ac:dyDescent="0.25">
      <c r="B45" s="7"/>
      <c r="C45" s="7"/>
    </row>
    <row r="46" spans="2:3" x14ac:dyDescent="0.25">
      <c r="B46" s="7"/>
      <c r="C46" s="7"/>
    </row>
  </sheetData>
  <sortState ref="B4:C16">
    <sortCondition ref="B4"/>
  </sortState>
  <customSheetViews>
    <customSheetView guid="{59EEC17F-C5E8-49D6-82D6-62CAA0E5D040}" showGridLines="0" topLeftCell="A13">
      <selection activeCell="B22" sqref="B22:C22"/>
      <pageMargins left="0.7" right="0.7" top="0.75" bottom="0.75" header="0.3" footer="0.3"/>
      <pageSetup paperSize="9" orientation="portrait" r:id="rId1"/>
    </customSheetView>
    <customSheetView guid="{F98D25DA-3FF7-493B-92F5-E33C9B8B0D3D}" showGridLines="0" topLeftCell="A10">
      <selection activeCell="B22" sqref="B22"/>
      <pageMargins left="0.7" right="0.7" top="0.75" bottom="0.75" header="0.3" footer="0.3"/>
      <pageSetup paperSize="9" orientation="portrait" r:id="rId2"/>
    </customSheetView>
  </customSheetViews>
  <mergeCells count="5">
    <mergeCell ref="B23:D23"/>
    <mergeCell ref="B2:C2"/>
    <mergeCell ref="B21:G21"/>
    <mergeCell ref="B22:D22"/>
    <mergeCell ref="E22:G22"/>
  </mergeCells>
  <hyperlinks>
    <hyperlink ref="C1" location="Contents!A1" display="[contents Ç]"/>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 ref="C19" r:id="rId17"/>
    <hyperlink ref="B22" r:id="rId18" display="http://www.observatorioemigracao.pt/np4/4824.html"/>
    <hyperlink ref="B22:D22" r:id="rId19" display="http://www.observatorioemigracao.pt/np4EN/5999.html"/>
    <hyperlink ref="B23" r:id="rId20" display="http://www.observatorioemigracao.pt/np4/4824.html"/>
    <hyperlink ref="B23:D23" r:id="rId21" display="http://www.observatorioemigracao.pt/np4/5999.html"/>
  </hyperlinks>
  <pageMargins left="0.7" right="0.7" top="0.75" bottom="0.75"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user</cp:lastModifiedBy>
  <cp:lastPrinted>2019-06-04T14:57:53Z</cp:lastPrinted>
  <dcterms:created xsi:type="dcterms:W3CDTF">2015-02-26T10:30:07Z</dcterms:created>
  <dcterms:modified xsi:type="dcterms:W3CDTF">2020-03-05T11:41:49Z</dcterms:modified>
</cp:coreProperties>
</file>